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650" firstSheet="5" activeTab="11"/>
  </bookViews>
  <sheets>
    <sheet name="Кулик" sheetId="1" r:id="rId1"/>
    <sheet name="Кулик (2)" sheetId="2" r:id="rId2"/>
    <sheet name="Кулик (3)" sheetId="3" r:id="rId3"/>
    <sheet name="Кулик (4)" sheetId="4" r:id="rId4"/>
    <sheet name="Кулик (5)" sheetId="5" r:id="rId5"/>
    <sheet name="Кулик (6)" sheetId="6" r:id="rId6"/>
    <sheet name="Кулик (7)" sheetId="7" r:id="rId7"/>
    <sheet name="Кулик (8)" sheetId="8" r:id="rId8"/>
    <sheet name="Кулик (9)" sheetId="10" r:id="rId9"/>
    <sheet name="Кулик (10)" sheetId="11" r:id="rId10"/>
    <sheet name="Кулик (11)" sheetId="12" r:id="rId11"/>
    <sheet name="Кулик (12)" sheetId="13" r:id="rId1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3" l="1"/>
  <c r="U29" i="13"/>
  <c r="Q29" i="13"/>
  <c r="M29" i="13"/>
  <c r="Y17" i="13"/>
  <c r="U17" i="13"/>
  <c r="Q17" i="13"/>
  <c r="M17" i="13"/>
  <c r="Y28" i="12"/>
  <c r="U28" i="12"/>
  <c r="Q28" i="12"/>
  <c r="M28" i="12"/>
  <c r="Y17" i="12"/>
  <c r="U17" i="12"/>
  <c r="Q17" i="12"/>
  <c r="M17" i="12"/>
  <c r="Y30" i="11"/>
  <c r="U30" i="11"/>
  <c r="Q30" i="11"/>
  <c r="M30" i="11"/>
  <c r="Y18" i="11"/>
  <c r="U18" i="11"/>
  <c r="Q18" i="11"/>
  <c r="M18" i="11"/>
  <c r="Y30" i="10"/>
  <c r="U30" i="10"/>
  <c r="Q30" i="10"/>
  <c r="M30" i="10"/>
  <c r="Y18" i="10"/>
  <c r="U18" i="10"/>
  <c r="Q18" i="10"/>
  <c r="M18" i="10"/>
  <c r="Y29" i="8"/>
  <c r="U29" i="8"/>
  <c r="Q29" i="8"/>
  <c r="M29" i="8"/>
  <c r="Y17" i="8"/>
  <c r="U17" i="8"/>
  <c r="Q17" i="8"/>
  <c r="M17" i="8"/>
  <c r="Y28" i="7"/>
  <c r="U28" i="7"/>
  <c r="Q28" i="7"/>
  <c r="M28" i="7"/>
  <c r="Y17" i="7"/>
  <c r="U17" i="7"/>
  <c r="Q17" i="7"/>
  <c r="M17" i="7"/>
  <c r="Y29" i="6"/>
  <c r="U29" i="6"/>
  <c r="Q29" i="6"/>
  <c r="M29" i="6"/>
  <c r="Y17" i="6"/>
  <c r="U17" i="6"/>
  <c r="Q17" i="6"/>
  <c r="M17" i="6"/>
  <c r="Y30" i="5"/>
  <c r="U30" i="5"/>
  <c r="Q30" i="5"/>
  <c r="M30" i="5"/>
  <c r="Y17" i="5"/>
  <c r="U17" i="5"/>
  <c r="Q17" i="5"/>
  <c r="M17" i="5"/>
  <c r="Y29" i="4"/>
  <c r="U29" i="4"/>
  <c r="Q29" i="4"/>
  <c r="M29" i="4"/>
  <c r="Y17" i="4"/>
  <c r="U17" i="4"/>
  <c r="Q17" i="4"/>
  <c r="M17" i="4"/>
  <c r="Y29" i="3"/>
  <c r="U29" i="3"/>
  <c r="Q29" i="3"/>
  <c r="M29" i="3"/>
  <c r="Y17" i="3"/>
  <c r="U17" i="3"/>
  <c r="Q17" i="3"/>
  <c r="M17" i="3"/>
  <c r="Y29" i="2"/>
  <c r="U29" i="2"/>
  <c r="Q29" i="2"/>
  <c r="M29" i="2"/>
  <c r="Y17" i="2"/>
  <c r="U17" i="2"/>
  <c r="Q17" i="2"/>
  <c r="M17" i="2"/>
  <c r="Y28" i="1"/>
  <c r="U28" i="1"/>
  <c r="Q28" i="1"/>
  <c r="M28" i="1"/>
  <c r="Y17" i="1"/>
  <c r="U17" i="1"/>
  <c r="Q17" i="1"/>
  <c r="M17" i="1"/>
</calcChain>
</file>

<file path=xl/sharedStrings.xml><?xml version="1.0" encoding="utf-8"?>
<sst xmlns="http://schemas.openxmlformats.org/spreadsheetml/2006/main" count="1084" uniqueCount="261">
  <si>
    <t xml:space="preserve">                                     МЕНЮ</t>
  </si>
  <si>
    <t xml:space="preserve">ЛЬГОТНОЕ ПИТАНИЕ ДЛЯ БЮДЖЕТА УЧАЩИХСЯ СТОЛОВОЙ </t>
  </si>
  <si>
    <t>МБОУ "Куликовская СШ"</t>
  </si>
  <si>
    <t xml:space="preserve">   на " 09 " Января  2025 г.</t>
  </si>
  <si>
    <t xml:space="preserve">№ п/п </t>
  </si>
  <si>
    <t xml:space="preserve">               Наименование блюда</t>
  </si>
  <si>
    <t>Выход            ( гр )</t>
  </si>
  <si>
    <t>Цена</t>
  </si>
  <si>
    <t>Белки норма 18,75</t>
  </si>
  <si>
    <t>Жиры норма 20,0</t>
  </si>
  <si>
    <t>Углеводы норма 87,5</t>
  </si>
  <si>
    <t>Ккал норма 575,0</t>
  </si>
  <si>
    <r>
      <t xml:space="preserve">     </t>
    </r>
    <r>
      <rPr>
        <b/>
        <sz val="14"/>
        <rFont val="Arial Cyr"/>
        <charset val="204"/>
      </rPr>
      <t xml:space="preserve">    Завтрак    </t>
    </r>
  </si>
  <si>
    <t>Омлет натуральный, запеченный</t>
  </si>
  <si>
    <t>140</t>
  </si>
  <si>
    <t>16,92</t>
  </si>
  <si>
    <t>14,1</t>
  </si>
  <si>
    <t>4,84</t>
  </si>
  <si>
    <t>333,49</t>
  </si>
  <si>
    <t>Горошек зеленый</t>
  </si>
  <si>
    <t>10</t>
  </si>
  <si>
    <t>1,8</t>
  </si>
  <si>
    <t>3,6</t>
  </si>
  <si>
    <t>0</t>
  </si>
  <si>
    <t>50,39</t>
  </si>
  <si>
    <t>Хлеб пшеничный</t>
  </si>
  <si>
    <t>40</t>
  </si>
  <si>
    <t>2,62</t>
  </si>
  <si>
    <t>0,93</t>
  </si>
  <si>
    <t>18,8</t>
  </si>
  <si>
    <t>97</t>
  </si>
  <si>
    <t>Кофейный напиток на молоке</t>
  </si>
  <si>
    <t>200</t>
  </si>
  <si>
    <t>3,90</t>
  </si>
  <si>
    <t>3,84</t>
  </si>
  <si>
    <t>19,66</t>
  </si>
  <si>
    <t>128,47</t>
  </si>
  <si>
    <t>77-22</t>
  </si>
  <si>
    <t>Итого пищевая энергетическая ценность за завтрак</t>
  </si>
  <si>
    <r>
      <t xml:space="preserve">     </t>
    </r>
    <r>
      <rPr>
        <b/>
        <sz val="14"/>
        <rFont val="Arial Cyr"/>
        <charset val="204"/>
      </rPr>
      <t xml:space="preserve">    Обед  </t>
    </r>
  </si>
  <si>
    <t>Белки норма 26,2</t>
  </si>
  <si>
    <t>Жиры норма 28,0</t>
  </si>
  <si>
    <t>Углеводы норма 122,5</t>
  </si>
  <si>
    <t>Ккал норма 805,0</t>
  </si>
  <si>
    <t>Салат "Витаминный"</t>
  </si>
  <si>
    <t>60</t>
  </si>
  <si>
    <t>0,08</t>
  </si>
  <si>
    <t>0,28</t>
  </si>
  <si>
    <t>0,4</t>
  </si>
  <si>
    <t>4,63</t>
  </si>
  <si>
    <r>
      <t xml:space="preserve">Суп рыбный </t>
    </r>
    <r>
      <rPr>
        <b/>
        <i/>
        <sz val="8"/>
        <rFont val="Arial Cyr"/>
        <charset val="204"/>
      </rPr>
      <t>(филе минтая)</t>
    </r>
  </si>
  <si>
    <t>250/20</t>
  </si>
  <si>
    <t xml:space="preserve">Плов </t>
  </si>
  <si>
    <t>170</t>
  </si>
  <si>
    <t>16,4</t>
  </si>
  <si>
    <t>19,8</t>
  </si>
  <si>
    <t>35,37</t>
  </si>
  <si>
    <t>Чай с сахаром</t>
  </si>
  <si>
    <t>0,00</t>
  </si>
  <si>
    <t>14,8</t>
  </si>
  <si>
    <t>60,8</t>
  </si>
  <si>
    <t>Хлеб ржаной</t>
  </si>
  <si>
    <t>20</t>
  </si>
  <si>
    <t>0,94</t>
  </si>
  <si>
    <t>0,17</t>
  </si>
  <si>
    <t>9,02</t>
  </si>
  <si>
    <t>44,2</t>
  </si>
  <si>
    <t>1,31</t>
  </si>
  <si>
    <t>0,46</t>
  </si>
  <si>
    <t>9,8</t>
  </si>
  <si>
    <t>48,8</t>
  </si>
  <si>
    <t>Итого:</t>
  </si>
  <si>
    <t>107-93</t>
  </si>
  <si>
    <t>Итого пищевая энергетическая ценность за обед</t>
  </si>
  <si>
    <t>Зав.производством / повар   _________________                                       /                           /</t>
  </si>
  <si>
    <t>расшифровка подписи</t>
  </si>
  <si>
    <t>Калькулятор:            __________________                                                      / Малина И. П /</t>
  </si>
  <si>
    <t xml:space="preserve">   на " 10 " Января  2025 г.</t>
  </si>
  <si>
    <t>Макароны отварные с тертым сыром</t>
  </si>
  <si>
    <t>165/15</t>
  </si>
  <si>
    <t>7,6</t>
  </si>
  <si>
    <t>24,71</t>
  </si>
  <si>
    <t>57,01</t>
  </si>
  <si>
    <t>335,6</t>
  </si>
  <si>
    <t xml:space="preserve">Чай с сахаром </t>
  </si>
  <si>
    <t>7</t>
  </si>
  <si>
    <t>39,9</t>
  </si>
  <si>
    <t>Винегрет</t>
  </si>
  <si>
    <t>0,9</t>
  </si>
  <si>
    <t>6,11</t>
  </si>
  <si>
    <t>4,02</t>
  </si>
  <si>
    <t>77,54</t>
  </si>
  <si>
    <t>Щи из свежей капусты с курой</t>
  </si>
  <si>
    <t>4,54</t>
  </si>
  <si>
    <t>8,91</t>
  </si>
  <si>
    <t>21,16</t>
  </si>
  <si>
    <t>145,98</t>
  </si>
  <si>
    <t xml:space="preserve">Каша гречневая рассыпчатая </t>
  </si>
  <si>
    <t>150</t>
  </si>
  <si>
    <t>Печень по-строгановски с соусом</t>
  </si>
  <si>
    <t>30/50</t>
  </si>
  <si>
    <t>10,25</t>
  </si>
  <si>
    <t>7,22</t>
  </si>
  <si>
    <t>3,56</t>
  </si>
  <si>
    <t>Компот из сухофруктов</t>
  </si>
  <si>
    <t>0,45</t>
  </si>
  <si>
    <t>26,9</t>
  </si>
  <si>
    <t>111,76</t>
  </si>
  <si>
    <t>Зав.производством / повар   _________________                                          /                            /</t>
  </si>
  <si>
    <t xml:space="preserve">ЛЬГОТНОЕ ПИТАНИЕ ДЛЯ БЮДЖЕТА УЧАЩИХСЯ  СТОЛОВОЙ </t>
  </si>
  <si>
    <t xml:space="preserve">   на " 13 " Января  2025 г.</t>
  </si>
  <si>
    <t>Каша пшенная молочная вязкая с м.сл</t>
  </si>
  <si>
    <t>200/5</t>
  </si>
  <si>
    <t>13,75</t>
  </si>
  <si>
    <t>4,23</t>
  </si>
  <si>
    <t>62,07</t>
  </si>
  <si>
    <t>204,74</t>
  </si>
  <si>
    <t>Сыр "Российский"</t>
  </si>
  <si>
    <t>15</t>
  </si>
  <si>
    <t>4,64</t>
  </si>
  <si>
    <t>5,90</t>
  </si>
  <si>
    <t>0,60</t>
  </si>
  <si>
    <t>72,8</t>
  </si>
  <si>
    <t>0,53</t>
  </si>
  <si>
    <t>97,0</t>
  </si>
  <si>
    <t>Салат из свежей капусты</t>
  </si>
  <si>
    <t>Суп-лапша домашняя с курой</t>
  </si>
  <si>
    <t>Рис отварной</t>
  </si>
  <si>
    <t>Тефтели мясные с соусом</t>
  </si>
  <si>
    <t>50/50</t>
  </si>
  <si>
    <t>Напиток "Витаминизированный"</t>
  </si>
  <si>
    <t>Зав.производством / повар   _________________                                       /                          /</t>
  </si>
  <si>
    <t xml:space="preserve">   на " 14 " Января  2025 г.</t>
  </si>
  <si>
    <t>Каша гречневая молочная  с м.сл</t>
  </si>
  <si>
    <t>13,82</t>
  </si>
  <si>
    <t>10,91</t>
  </si>
  <si>
    <t>70,98</t>
  </si>
  <si>
    <t>290,25</t>
  </si>
  <si>
    <t>Яйцо куриное вареное</t>
  </si>
  <si>
    <t>1 шт</t>
  </si>
  <si>
    <t>5,03</t>
  </si>
  <si>
    <t>4,24</t>
  </si>
  <si>
    <t>62</t>
  </si>
  <si>
    <t>Кофейный напиток</t>
  </si>
  <si>
    <t>Итого :</t>
  </si>
  <si>
    <t>Икра кабачковая</t>
  </si>
  <si>
    <t>Борщ из свежей капусты с курой</t>
  </si>
  <si>
    <t>Пюре картофельное с масл.слив.</t>
  </si>
  <si>
    <t>150/5</t>
  </si>
  <si>
    <t>8,18</t>
  </si>
  <si>
    <t>10,61</t>
  </si>
  <si>
    <t>48,15</t>
  </si>
  <si>
    <t>220,72</t>
  </si>
  <si>
    <t>Котлета рыбная с соусом</t>
  </si>
  <si>
    <t>12,8</t>
  </si>
  <si>
    <t>9,65</t>
  </si>
  <si>
    <t>6,9</t>
  </si>
  <si>
    <t>139,95</t>
  </si>
  <si>
    <t xml:space="preserve">   на " 15 " Января  2025 г.</t>
  </si>
  <si>
    <t>Каша дружба молочная вязкая с м.сл</t>
  </si>
  <si>
    <t>16,08</t>
  </si>
  <si>
    <t>8,53</t>
  </si>
  <si>
    <t>72,69</t>
  </si>
  <si>
    <t>401,18</t>
  </si>
  <si>
    <t>5,9</t>
  </si>
  <si>
    <t>18,80</t>
  </si>
  <si>
    <t>Суп картофельный с крупой с курой</t>
  </si>
  <si>
    <t>3,85</t>
  </si>
  <si>
    <t>3,83</t>
  </si>
  <si>
    <t>9,33</t>
  </si>
  <si>
    <t>118,35</t>
  </si>
  <si>
    <t>Макароны отварные</t>
  </si>
  <si>
    <t>2,69</t>
  </si>
  <si>
    <t>17,1</t>
  </si>
  <si>
    <t>51,28</t>
  </si>
  <si>
    <t>238,35</t>
  </si>
  <si>
    <t>Шницель мясной</t>
  </si>
  <si>
    <t>50</t>
  </si>
  <si>
    <t>12,12</t>
  </si>
  <si>
    <t>5,5</t>
  </si>
  <si>
    <t>17,56</t>
  </si>
  <si>
    <t>171,22</t>
  </si>
  <si>
    <t>Соус красный</t>
  </si>
  <si>
    <t>0,88</t>
  </si>
  <si>
    <t>2,49</t>
  </si>
  <si>
    <t>3,51</t>
  </si>
  <si>
    <t>40,1</t>
  </si>
  <si>
    <t>0,0</t>
  </si>
  <si>
    <t>112,58</t>
  </si>
  <si>
    <t>Калькулятор:            __________________                                                      / Малина И. П. /</t>
  </si>
  <si>
    <t xml:space="preserve">   на " 16 " Января  2025 г.</t>
  </si>
  <si>
    <t>Выход            (гр )</t>
  </si>
  <si>
    <t>Запеканка творожная со сгущенным молоком</t>
  </si>
  <si>
    <t>150/15</t>
  </si>
  <si>
    <t>26,74</t>
  </si>
  <si>
    <t>20,65</t>
  </si>
  <si>
    <t>45,9</t>
  </si>
  <si>
    <t>403,46</t>
  </si>
  <si>
    <t>3,9</t>
  </si>
  <si>
    <t>Итого</t>
  </si>
  <si>
    <t>8,85</t>
  </si>
  <si>
    <t>9,55</t>
  </si>
  <si>
    <t>39,86</t>
  </si>
  <si>
    <t>280</t>
  </si>
  <si>
    <t>Биточек мясной, запеченый с соусом</t>
  </si>
  <si>
    <t>14,26</t>
  </si>
  <si>
    <t>3,3</t>
  </si>
  <si>
    <t>157,66</t>
  </si>
  <si>
    <t xml:space="preserve">   на " 17 " Января  2025 г.</t>
  </si>
  <si>
    <t>238,91</t>
  </si>
  <si>
    <t>Котлета мясная , запеченая с соусом</t>
  </si>
  <si>
    <t>Салат из свежих овощей</t>
  </si>
  <si>
    <t>5,41</t>
  </si>
  <si>
    <t>7,53</t>
  </si>
  <si>
    <t>102,95</t>
  </si>
  <si>
    <t>Плов</t>
  </si>
  <si>
    <t>Зав.производством / повар   _________________                                       /                         /</t>
  </si>
  <si>
    <t>Калькулятор:            __________________                                                       / Малина И.П. /</t>
  </si>
  <si>
    <t xml:space="preserve">   на " 20 " Января  2025 г.</t>
  </si>
  <si>
    <t>Каша гречневая молочная вязкая с м.сл</t>
  </si>
  <si>
    <t>0,6</t>
  </si>
  <si>
    <t>1,14</t>
  </si>
  <si>
    <t>2,82</t>
  </si>
  <si>
    <t>44,58</t>
  </si>
  <si>
    <t>Суп рисовый с картофелем с курой</t>
  </si>
  <si>
    <t>8,54</t>
  </si>
  <si>
    <t>10,9</t>
  </si>
  <si>
    <t>9,27</t>
  </si>
  <si>
    <t>219,25</t>
  </si>
  <si>
    <t>Биточек мясной</t>
  </si>
  <si>
    <t>19,4</t>
  </si>
  <si>
    <t>78</t>
  </si>
  <si>
    <t xml:space="preserve">   на " 21 "  Января  2025 г.</t>
  </si>
  <si>
    <t>Каша овсяная молочная вязкая с м.сл</t>
  </si>
  <si>
    <t>13,6</t>
  </si>
  <si>
    <t>80,81</t>
  </si>
  <si>
    <t>239,72</t>
  </si>
  <si>
    <t>Масло коровье сладкосливочное</t>
  </si>
  <si>
    <t>Суп гороховый с курой</t>
  </si>
  <si>
    <t>5,78</t>
  </si>
  <si>
    <t>3,91</t>
  </si>
  <si>
    <t>5,31</t>
  </si>
  <si>
    <t>113,29</t>
  </si>
  <si>
    <t>Зав.производством / повар   _________________                                     /                             /</t>
  </si>
  <si>
    <t xml:space="preserve">   на  " 22 " Января  2025 г.</t>
  </si>
  <si>
    <t>Каша рисовая молочная с м.сл</t>
  </si>
  <si>
    <t>Бутерброд с ветчиной</t>
  </si>
  <si>
    <t>25/40</t>
  </si>
  <si>
    <t>5,82</t>
  </si>
  <si>
    <t>6,48</t>
  </si>
  <si>
    <t>19,18</t>
  </si>
  <si>
    <t>161,25</t>
  </si>
  <si>
    <t xml:space="preserve">Масло порционное </t>
  </si>
  <si>
    <t>Салат свекольный</t>
  </si>
  <si>
    <t>0,73</t>
  </si>
  <si>
    <t>4,25</t>
  </si>
  <si>
    <t>3,89</t>
  </si>
  <si>
    <t>57,5</t>
  </si>
  <si>
    <t>Шницель мясной, запеченый с соусом</t>
  </si>
  <si>
    <t xml:space="preserve">   на " 23 " Января  2025 г.</t>
  </si>
  <si>
    <t xml:space="preserve">   на " 24 " Января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</si>
</sst>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/>
    <xf numFmtId="0" fontId="8" fillId="0" borderId="4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5" fillId="0" borderId="5" xfId="0" applyFont="1" applyBorder="1"/>
    <xf numFmtId="0" fontId="5" fillId="0" borderId="0" xfId="0" applyFont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0" xfId="0" applyFont="1"/>
    <xf numFmtId="0" fontId="11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6" xfId="0" applyFont="1" applyBorder="1" applyAlignment="1">
      <alignment horizontal="center" vertical="center"/>
    </xf>
    <xf numFmtId="0" fontId="13" fillId="0" borderId="13" xfId="0" applyFont="1" applyBorder="1"/>
    <xf numFmtId="0" fontId="13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5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/>
    <xf numFmtId="0" fontId="13" fillId="0" borderId="12" xfId="0" applyFont="1" applyBorder="1" applyAlignment="1"/>
    <xf numFmtId="0" fontId="10" fillId="0" borderId="0" xfId="0" applyFont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/>
    <xf numFmtId="2" fontId="14" fillId="0" borderId="12" xfId="0" applyNumberFormat="1" applyFont="1" applyBorder="1" applyAlignment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/>
    <xf numFmtId="2" fontId="5" fillId="0" borderId="10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/>
    <xf numFmtId="2" fontId="12" fillId="0" borderId="12" xfId="0" applyNumberFormat="1" applyFont="1" applyBorder="1" applyAlignment="1"/>
    <xf numFmtId="2" fontId="0" fillId="0" borderId="11" xfId="0" applyNumberFormat="1" applyFont="1" applyBorder="1" applyAlignment="1"/>
    <xf numFmtId="2" fontId="0" fillId="0" borderId="12" xfId="0" applyNumberFormat="1" applyFont="1" applyBorder="1" applyAlignment="1"/>
    <xf numFmtId="0" fontId="12" fillId="0" borderId="13" xfId="0" applyFont="1" applyBorder="1" applyAlignment="1">
      <alignment horizontal="center" vertical="center"/>
    </xf>
    <xf numFmtId="2" fontId="12" fillId="0" borderId="0" xfId="0" applyNumberFormat="1" applyFont="1" applyAlignment="1">
      <alignment wrapText="1"/>
    </xf>
    <xf numFmtId="0" fontId="16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/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0" fontId="12" fillId="0" borderId="14" xfId="0" applyFont="1" applyBorder="1" applyAlignment="1"/>
    <xf numFmtId="0" fontId="12" fillId="0" borderId="0" xfId="0" applyFont="1" applyAlignment="1"/>
    <xf numFmtId="0" fontId="11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49" fontId="9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/>
    <xf numFmtId="164" fontId="0" fillId="0" borderId="12" xfId="0" applyNumberFormat="1" applyFont="1" applyBorder="1" applyAlignment="1"/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opLeftCell="A13" workbookViewId="0">
      <selection activeCell="E12" sqref="E12:H12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hidden="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47.25" customHeight="1" x14ac:dyDescent="0.35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8" customFormat="1" ht="24.75" customHeight="1" x14ac:dyDescent="0.3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8" customFormat="1" ht="35.25" customHeight="1" x14ac:dyDescent="0.3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s="8" customFormat="1" ht="33" customHeight="1" x14ac:dyDescent="0.3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ht="9.75" customHeight="1" thickBot="1" x14ac:dyDescent="0.25"/>
    <row r="9" spans="1:29" s="23" customFormat="1" ht="25.5" customHeight="1" thickBot="1" x14ac:dyDescent="0.3">
      <c r="A9" s="10" t="s">
        <v>4</v>
      </c>
      <c r="B9" s="11" t="s">
        <v>5</v>
      </c>
      <c r="C9" s="12"/>
      <c r="D9" s="13"/>
      <c r="E9" s="14" t="s">
        <v>6</v>
      </c>
      <c r="F9" s="12"/>
      <c r="G9" s="12"/>
      <c r="H9" s="13"/>
      <c r="I9" s="14" t="s">
        <v>7</v>
      </c>
      <c r="J9" s="15"/>
      <c r="K9" s="16"/>
      <c r="L9" s="17"/>
      <c r="M9" s="18" t="s">
        <v>8</v>
      </c>
      <c r="N9" s="19"/>
      <c r="O9" s="20"/>
      <c r="P9" s="21"/>
      <c r="Q9" s="18" t="s">
        <v>9</v>
      </c>
      <c r="R9" s="19"/>
      <c r="S9" s="20"/>
      <c r="T9" s="21"/>
      <c r="U9" s="18" t="s">
        <v>10</v>
      </c>
      <c r="V9" s="19"/>
      <c r="W9" s="20"/>
      <c r="X9" s="21"/>
      <c r="Y9" s="18" t="s">
        <v>11</v>
      </c>
      <c r="Z9" s="19"/>
      <c r="AA9" s="20"/>
      <c r="AB9" s="21"/>
      <c r="AC9" s="22"/>
    </row>
    <row r="10" spans="1:29" s="23" customFormat="1" ht="9" customHeight="1" thickBot="1" x14ac:dyDescent="0.3">
      <c r="A10" s="24"/>
      <c r="B10" s="25"/>
      <c r="C10" s="26"/>
      <c r="D10" s="27"/>
      <c r="E10" s="25"/>
      <c r="F10" s="26"/>
      <c r="G10" s="26"/>
      <c r="H10" s="27"/>
      <c r="I10" s="28"/>
      <c r="J10" s="29"/>
      <c r="K10" s="29"/>
      <c r="L10" s="30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22"/>
    </row>
    <row r="11" spans="1:29" s="37" customFormat="1" ht="24" customHeight="1" x14ac:dyDescent="0.25">
      <c r="A11" s="34" t="s">
        <v>12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29" s="37" customFormat="1" ht="30" customHeight="1" x14ac:dyDescent="0.25">
      <c r="A12" s="38">
        <v>1</v>
      </c>
      <c r="B12" s="39" t="s">
        <v>13</v>
      </c>
      <c r="C12" s="40"/>
      <c r="D12" s="41"/>
      <c r="E12" s="42" t="s">
        <v>14</v>
      </c>
      <c r="F12" s="43"/>
      <c r="G12" s="43"/>
      <c r="H12" s="44"/>
      <c r="I12" s="45"/>
      <c r="J12" s="46"/>
      <c r="K12" s="46"/>
      <c r="L12" s="47"/>
      <c r="M12" s="45" t="s">
        <v>15</v>
      </c>
      <c r="N12" s="46"/>
      <c r="O12" s="46"/>
      <c r="P12" s="47"/>
      <c r="Q12" s="45" t="s">
        <v>16</v>
      </c>
      <c r="R12" s="46"/>
      <c r="S12" s="46"/>
      <c r="T12" s="47"/>
      <c r="U12" s="45" t="s">
        <v>17</v>
      </c>
      <c r="V12" s="46"/>
      <c r="W12" s="46"/>
      <c r="X12" s="47"/>
      <c r="Y12" s="45" t="s">
        <v>18</v>
      </c>
      <c r="Z12" s="46"/>
      <c r="AA12" s="46"/>
      <c r="AB12" s="47"/>
    </row>
    <row r="13" spans="1:29" s="37" customFormat="1" ht="23.25" customHeight="1" x14ac:dyDescent="0.25">
      <c r="A13" s="38">
        <v>2</v>
      </c>
      <c r="B13" s="48" t="s">
        <v>19</v>
      </c>
      <c r="C13" s="49"/>
      <c r="D13" s="50"/>
      <c r="E13" s="42" t="s">
        <v>20</v>
      </c>
      <c r="F13" s="43"/>
      <c r="G13" s="43"/>
      <c r="H13" s="44"/>
      <c r="I13" s="45"/>
      <c r="J13" s="46"/>
      <c r="K13" s="46"/>
      <c r="L13" s="47"/>
      <c r="M13" s="45" t="s">
        <v>21</v>
      </c>
      <c r="N13" s="46"/>
      <c r="O13" s="46"/>
      <c r="P13" s="47"/>
      <c r="Q13" s="45" t="s">
        <v>22</v>
      </c>
      <c r="R13" s="46"/>
      <c r="S13" s="46"/>
      <c r="T13" s="47"/>
      <c r="U13" s="45" t="s">
        <v>23</v>
      </c>
      <c r="V13" s="46"/>
      <c r="W13" s="46"/>
      <c r="X13" s="47"/>
      <c r="Y13" s="45" t="s">
        <v>24</v>
      </c>
      <c r="Z13" s="46"/>
      <c r="AA13" s="46"/>
      <c r="AB13" s="47"/>
    </row>
    <row r="14" spans="1:29" s="37" customFormat="1" ht="25.5" customHeight="1" x14ac:dyDescent="0.25">
      <c r="A14" s="38">
        <v>3</v>
      </c>
      <c r="B14" s="51" t="s">
        <v>25</v>
      </c>
      <c r="C14" s="52"/>
      <c r="D14" s="53"/>
      <c r="E14" s="42" t="s">
        <v>26</v>
      </c>
      <c r="F14" s="43"/>
      <c r="G14" s="43"/>
      <c r="H14" s="44"/>
      <c r="I14" s="45"/>
      <c r="J14" s="46"/>
      <c r="K14" s="46"/>
      <c r="L14" s="47"/>
      <c r="M14" s="45" t="s">
        <v>27</v>
      </c>
      <c r="N14" s="46"/>
      <c r="O14" s="46"/>
      <c r="P14" s="47"/>
      <c r="Q14" s="45" t="s">
        <v>28</v>
      </c>
      <c r="R14" s="46"/>
      <c r="S14" s="46"/>
      <c r="T14" s="47"/>
      <c r="U14" s="45" t="s">
        <v>29</v>
      </c>
      <c r="V14" s="46"/>
      <c r="W14" s="46"/>
      <c r="X14" s="47"/>
      <c r="Y14" s="45" t="s">
        <v>30</v>
      </c>
      <c r="Z14" s="46"/>
      <c r="AA14" s="46"/>
      <c r="AB14" s="47"/>
    </row>
    <row r="15" spans="1:29" s="37" customFormat="1" ht="26.25" customHeight="1" x14ac:dyDescent="0.25">
      <c r="A15" s="54">
        <v>4</v>
      </c>
      <c r="B15" s="48" t="s">
        <v>31</v>
      </c>
      <c r="C15" s="49"/>
      <c r="D15" s="50"/>
      <c r="E15" s="42" t="s">
        <v>32</v>
      </c>
      <c r="F15" s="43"/>
      <c r="G15" s="43"/>
      <c r="H15" s="44"/>
      <c r="I15" s="45"/>
      <c r="J15" s="46"/>
      <c r="K15" s="46"/>
      <c r="L15" s="47"/>
      <c r="M15" s="45" t="s">
        <v>33</v>
      </c>
      <c r="N15" s="46"/>
      <c r="O15" s="46"/>
      <c r="P15" s="47"/>
      <c r="Q15" s="45" t="s">
        <v>34</v>
      </c>
      <c r="R15" s="46"/>
      <c r="S15" s="46"/>
      <c r="T15" s="47"/>
      <c r="U15" s="45" t="s">
        <v>35</v>
      </c>
      <c r="V15" s="46"/>
      <c r="W15" s="46"/>
      <c r="X15" s="47"/>
      <c r="Y15" s="45" t="s">
        <v>36</v>
      </c>
      <c r="Z15" s="46"/>
      <c r="AA15" s="46"/>
      <c r="AB15" s="47"/>
    </row>
    <row r="16" spans="1:29" s="63" customFormat="1" ht="22.5" customHeight="1" x14ac:dyDescent="0.25">
      <c r="A16" s="55"/>
      <c r="B16" s="56"/>
      <c r="C16" s="57"/>
      <c r="D16" s="57"/>
      <c r="E16" s="57"/>
      <c r="F16" s="57"/>
      <c r="G16" s="57"/>
      <c r="H16" s="58"/>
      <c r="I16" s="59" t="s">
        <v>37</v>
      </c>
      <c r="J16" s="49"/>
      <c r="K16" s="49"/>
      <c r="L16" s="50"/>
      <c r="M16" s="60"/>
      <c r="N16" s="61"/>
      <c r="O16" s="61"/>
      <c r="P16" s="62"/>
      <c r="Q16" s="60"/>
      <c r="R16" s="61"/>
      <c r="S16" s="61"/>
      <c r="T16" s="62"/>
      <c r="U16" s="60"/>
      <c r="V16" s="61"/>
      <c r="W16" s="61"/>
      <c r="X16" s="62"/>
      <c r="Y16" s="60"/>
      <c r="Z16" s="61"/>
      <c r="AA16" s="61"/>
      <c r="AB16" s="62"/>
    </row>
    <row r="17" spans="1:28" s="63" customFormat="1" ht="21" customHeight="1" x14ac:dyDescent="0.25">
      <c r="A17" s="55"/>
      <c r="B17" s="60" t="s">
        <v>38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66">
        <f>M12+M13+M14+M15</f>
        <v>25.240000000000002</v>
      </c>
      <c r="N17" s="67"/>
      <c r="O17" s="67"/>
      <c r="P17" s="68"/>
      <c r="Q17" s="66">
        <f>Q12+Q13+Q14+Q15</f>
        <v>22.47</v>
      </c>
      <c r="R17" s="67"/>
      <c r="S17" s="67"/>
      <c r="T17" s="68"/>
      <c r="U17" s="66">
        <f>U12+U13+U14+U15</f>
        <v>43.3</v>
      </c>
      <c r="V17" s="67"/>
      <c r="W17" s="67"/>
      <c r="X17" s="68"/>
      <c r="Y17" s="66">
        <f>Y12+Y13+Y14+Y15</f>
        <v>609.35</v>
      </c>
      <c r="Z17" s="67"/>
      <c r="AA17" s="67"/>
      <c r="AB17" s="68"/>
    </row>
    <row r="18" spans="1:28" s="37" customFormat="1" ht="24" customHeight="1" x14ac:dyDescent="0.25">
      <c r="A18" s="34" t="s">
        <v>39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70"/>
    </row>
    <row r="19" spans="1:28" s="37" customFormat="1" ht="29.25" customHeight="1" x14ac:dyDescent="0.25">
      <c r="A19" s="10" t="s">
        <v>4</v>
      </c>
      <c r="B19" s="11" t="s">
        <v>5</v>
      </c>
      <c r="C19" s="12"/>
      <c r="D19" s="13"/>
      <c r="E19" s="14" t="s">
        <v>6</v>
      </c>
      <c r="F19" s="12"/>
      <c r="G19" s="12"/>
      <c r="H19" s="13"/>
      <c r="I19" s="14" t="s">
        <v>7</v>
      </c>
      <c r="J19" s="15"/>
      <c r="K19" s="16"/>
      <c r="L19" s="17"/>
      <c r="M19" s="18" t="s">
        <v>40</v>
      </c>
      <c r="N19" s="19"/>
      <c r="O19" s="20"/>
      <c r="P19" s="21"/>
      <c r="Q19" s="18" t="s">
        <v>41</v>
      </c>
      <c r="R19" s="19"/>
      <c r="S19" s="20"/>
      <c r="T19" s="21"/>
      <c r="U19" s="18" t="s">
        <v>42</v>
      </c>
      <c r="V19" s="19"/>
      <c r="W19" s="20"/>
      <c r="X19" s="21"/>
      <c r="Y19" s="18" t="s">
        <v>43</v>
      </c>
      <c r="Z19" s="19"/>
      <c r="AA19" s="20"/>
      <c r="AB19" s="21"/>
    </row>
    <row r="20" spans="1:28" s="37" customFormat="1" ht="5.25" customHeight="1" x14ac:dyDescent="0.25">
      <c r="A20" s="24"/>
      <c r="B20" s="25"/>
      <c r="C20" s="26"/>
      <c r="D20" s="27"/>
      <c r="E20" s="25"/>
      <c r="F20" s="26"/>
      <c r="G20" s="26"/>
      <c r="H20" s="27"/>
      <c r="I20" s="28"/>
      <c r="J20" s="29"/>
      <c r="K20" s="29"/>
      <c r="L20" s="30"/>
      <c r="M20" s="31"/>
      <c r="N20" s="32"/>
      <c r="O20" s="32"/>
      <c r="P20" s="33"/>
      <c r="Q20" s="31"/>
      <c r="R20" s="32"/>
      <c r="S20" s="32"/>
      <c r="T20" s="33"/>
      <c r="U20" s="31"/>
      <c r="V20" s="32"/>
      <c r="W20" s="32"/>
      <c r="X20" s="33"/>
      <c r="Y20" s="31"/>
      <c r="Z20" s="32"/>
      <c r="AA20" s="32"/>
      <c r="AB20" s="33"/>
    </row>
    <row r="21" spans="1:28" s="37" customFormat="1" ht="26.25" customHeight="1" x14ac:dyDescent="0.25">
      <c r="A21" s="54">
        <v>1</v>
      </c>
      <c r="B21" s="71" t="s">
        <v>44</v>
      </c>
      <c r="C21" s="72"/>
      <c r="D21" s="73"/>
      <c r="E21" s="74" t="s">
        <v>45</v>
      </c>
      <c r="F21" s="75"/>
      <c r="G21" s="76"/>
      <c r="H21" s="77"/>
      <c r="I21" s="78"/>
      <c r="J21" s="79"/>
      <c r="K21" s="80"/>
      <c r="L21" s="81"/>
      <c r="M21" s="45" t="s">
        <v>46</v>
      </c>
      <c r="N21" s="46"/>
      <c r="O21" s="64"/>
      <c r="P21" s="65"/>
      <c r="Q21" s="45" t="s">
        <v>47</v>
      </c>
      <c r="R21" s="46"/>
      <c r="S21" s="64"/>
      <c r="T21" s="65"/>
      <c r="U21" s="45" t="s">
        <v>48</v>
      </c>
      <c r="V21" s="46"/>
      <c r="W21" s="64"/>
      <c r="X21" s="65"/>
      <c r="Y21" s="45" t="s">
        <v>49</v>
      </c>
      <c r="Z21" s="46"/>
      <c r="AA21" s="64"/>
      <c r="AB21" s="65"/>
    </row>
    <row r="22" spans="1:28" s="37" customFormat="1" ht="24.95" customHeight="1" x14ac:dyDescent="0.25">
      <c r="A22" s="54">
        <v>2</v>
      </c>
      <c r="B22" s="71" t="s">
        <v>50</v>
      </c>
      <c r="C22" s="72"/>
      <c r="D22" s="73"/>
      <c r="E22" s="74" t="s">
        <v>51</v>
      </c>
      <c r="F22" s="75"/>
      <c r="G22" s="76"/>
      <c r="H22" s="77"/>
      <c r="I22" s="78"/>
      <c r="J22" s="79"/>
      <c r="K22" s="80"/>
      <c r="L22" s="81"/>
      <c r="M22" s="82">
        <v>5.41</v>
      </c>
      <c r="N22" s="83"/>
      <c r="O22" s="83"/>
      <c r="P22" s="84"/>
      <c r="Q22" s="82">
        <v>7.53</v>
      </c>
      <c r="R22" s="83"/>
      <c r="S22" s="83"/>
      <c r="T22" s="84"/>
      <c r="U22" s="82">
        <v>3.6</v>
      </c>
      <c r="V22" s="83"/>
      <c r="W22" s="83"/>
      <c r="X22" s="84"/>
      <c r="Y22" s="82">
        <v>102.95</v>
      </c>
      <c r="Z22" s="83"/>
      <c r="AA22" s="83"/>
      <c r="AB22" s="84"/>
    </row>
    <row r="23" spans="1:28" s="37" customFormat="1" ht="25.5" customHeight="1" x14ac:dyDescent="0.25">
      <c r="A23" s="54">
        <v>3</v>
      </c>
      <c r="B23" s="39" t="s">
        <v>52</v>
      </c>
      <c r="C23" s="40"/>
      <c r="D23" s="41"/>
      <c r="E23" s="42" t="s">
        <v>53</v>
      </c>
      <c r="F23" s="43"/>
      <c r="G23" s="85"/>
      <c r="H23" s="86"/>
      <c r="I23" s="87"/>
      <c r="J23" s="88"/>
      <c r="K23" s="35"/>
      <c r="L23" s="36"/>
      <c r="M23" s="45" t="s">
        <v>54</v>
      </c>
      <c r="N23" s="46"/>
      <c r="O23" s="64"/>
      <c r="P23" s="65"/>
      <c r="Q23" s="45" t="s">
        <v>55</v>
      </c>
      <c r="R23" s="46"/>
      <c r="S23" s="64"/>
      <c r="T23" s="65"/>
      <c r="U23" s="45" t="s">
        <v>56</v>
      </c>
      <c r="V23" s="46"/>
      <c r="W23" s="64"/>
      <c r="X23" s="65"/>
      <c r="Y23" s="89">
        <v>279.5</v>
      </c>
      <c r="Z23" s="90"/>
      <c r="AA23" s="90"/>
      <c r="AB23" s="91"/>
    </row>
    <row r="24" spans="1:28" s="37" customFormat="1" ht="24.95" customHeight="1" x14ac:dyDescent="0.25">
      <c r="A24" s="54">
        <v>4</v>
      </c>
      <c r="B24" s="39" t="s">
        <v>57</v>
      </c>
      <c r="C24" s="40"/>
      <c r="D24" s="41"/>
      <c r="E24" s="42" t="s">
        <v>32</v>
      </c>
      <c r="F24" s="43"/>
      <c r="G24" s="85"/>
      <c r="H24" s="86"/>
      <c r="I24" s="87"/>
      <c r="J24" s="88"/>
      <c r="K24" s="35"/>
      <c r="L24" s="36"/>
      <c r="M24" s="45" t="s">
        <v>58</v>
      </c>
      <c r="N24" s="46"/>
      <c r="O24" s="64"/>
      <c r="P24" s="65"/>
      <c r="Q24" s="45" t="s">
        <v>58</v>
      </c>
      <c r="R24" s="46"/>
      <c r="S24" s="64"/>
      <c r="T24" s="65"/>
      <c r="U24" s="45" t="s">
        <v>59</v>
      </c>
      <c r="V24" s="46"/>
      <c r="W24" s="64"/>
      <c r="X24" s="65"/>
      <c r="Y24" s="45" t="s">
        <v>60</v>
      </c>
      <c r="Z24" s="46"/>
      <c r="AA24" s="64"/>
      <c r="AB24" s="65"/>
    </row>
    <row r="25" spans="1:28" s="37" customFormat="1" ht="24.95" customHeight="1" x14ac:dyDescent="0.25">
      <c r="A25" s="54">
        <v>5</v>
      </c>
      <c r="B25" s="48" t="s">
        <v>61</v>
      </c>
      <c r="C25" s="49"/>
      <c r="D25" s="50"/>
      <c r="E25" s="42" t="s">
        <v>62</v>
      </c>
      <c r="F25" s="43"/>
      <c r="G25" s="85"/>
      <c r="H25" s="86"/>
      <c r="I25" s="87"/>
      <c r="J25" s="88"/>
      <c r="K25" s="35"/>
      <c r="L25" s="36"/>
      <c r="M25" s="45" t="s">
        <v>63</v>
      </c>
      <c r="N25" s="46"/>
      <c r="O25" s="64"/>
      <c r="P25" s="65"/>
      <c r="Q25" s="45" t="s">
        <v>64</v>
      </c>
      <c r="R25" s="46"/>
      <c r="S25" s="64"/>
      <c r="T25" s="65"/>
      <c r="U25" s="45" t="s">
        <v>65</v>
      </c>
      <c r="V25" s="46"/>
      <c r="W25" s="64"/>
      <c r="X25" s="65"/>
      <c r="Y25" s="45" t="s">
        <v>66</v>
      </c>
      <c r="Z25" s="46"/>
      <c r="AA25" s="64"/>
      <c r="AB25" s="65"/>
    </row>
    <row r="26" spans="1:28" s="37" customFormat="1" ht="21" customHeight="1" x14ac:dyDescent="0.25">
      <c r="A26" s="54">
        <v>6</v>
      </c>
      <c r="B26" s="39" t="s">
        <v>25</v>
      </c>
      <c r="C26" s="40"/>
      <c r="D26" s="41"/>
      <c r="E26" s="42" t="s">
        <v>62</v>
      </c>
      <c r="F26" s="43"/>
      <c r="G26" s="85"/>
      <c r="H26" s="86"/>
      <c r="I26" s="87"/>
      <c r="J26" s="88"/>
      <c r="K26" s="35"/>
      <c r="L26" s="36"/>
      <c r="M26" s="45" t="s">
        <v>67</v>
      </c>
      <c r="N26" s="46"/>
      <c r="O26" s="46"/>
      <c r="P26" s="47"/>
      <c r="Q26" s="45" t="s">
        <v>68</v>
      </c>
      <c r="R26" s="46"/>
      <c r="S26" s="46"/>
      <c r="T26" s="47"/>
      <c r="U26" s="45" t="s">
        <v>69</v>
      </c>
      <c r="V26" s="46"/>
      <c r="W26" s="46"/>
      <c r="X26" s="47"/>
      <c r="Y26" s="45" t="s">
        <v>70</v>
      </c>
      <c r="Z26" s="46"/>
      <c r="AA26" s="46"/>
      <c r="AB26" s="47"/>
    </row>
    <row r="27" spans="1:28" s="37" customFormat="1" ht="25.5" customHeight="1" x14ac:dyDescent="0.25">
      <c r="A27" s="54"/>
      <c r="B27" s="92" t="s">
        <v>71</v>
      </c>
      <c r="C27" s="57"/>
      <c r="D27" s="57"/>
      <c r="E27" s="57"/>
      <c r="F27" s="57"/>
      <c r="G27" s="57"/>
      <c r="H27" s="58"/>
      <c r="I27" s="93" t="s">
        <v>72</v>
      </c>
      <c r="J27" s="94"/>
      <c r="K27" s="94"/>
      <c r="L27" s="95"/>
      <c r="M27" s="66"/>
      <c r="N27" s="96"/>
      <c r="O27" s="96"/>
      <c r="P27" s="97"/>
      <c r="Q27" s="66"/>
      <c r="R27" s="96"/>
      <c r="S27" s="96"/>
      <c r="T27" s="97"/>
      <c r="U27" s="66"/>
      <c r="V27" s="96"/>
      <c r="W27" s="96"/>
      <c r="X27" s="97"/>
      <c r="Y27" s="66"/>
      <c r="Z27" s="96"/>
      <c r="AA27" s="96"/>
      <c r="AB27" s="97"/>
    </row>
    <row r="28" spans="1:28" ht="30" customHeight="1" x14ac:dyDescent="0.2">
      <c r="A28" s="98"/>
      <c r="B28" s="60" t="s">
        <v>73</v>
      </c>
      <c r="C28" s="64"/>
      <c r="D28" s="64"/>
      <c r="E28" s="64"/>
      <c r="F28" s="64"/>
      <c r="G28" s="64"/>
      <c r="H28" s="64"/>
      <c r="I28" s="64"/>
      <c r="J28" s="64"/>
      <c r="K28" s="64"/>
      <c r="L28" s="65"/>
      <c r="M28" s="66">
        <f>M22+M23+M24+M25+M26+M21</f>
        <v>24.139999999999997</v>
      </c>
      <c r="N28" s="67"/>
      <c r="O28" s="67"/>
      <c r="P28" s="68"/>
      <c r="Q28" s="66">
        <f>Q22+Q23+Q24+Q25+Q26+Q21</f>
        <v>28.240000000000006</v>
      </c>
      <c r="R28" s="67"/>
      <c r="S28" s="67"/>
      <c r="T28" s="68"/>
      <c r="U28" s="66">
        <f>U22+U23+U24+U25+U26+U21</f>
        <v>72.989999999999995</v>
      </c>
      <c r="V28" s="67"/>
      <c r="W28" s="67"/>
      <c r="X28" s="68"/>
      <c r="Y28" s="66">
        <f>Y22+Y23+Y24+Y25+Y26+Y21</f>
        <v>540.88</v>
      </c>
      <c r="Z28" s="67"/>
      <c r="AA28" s="67"/>
      <c r="AB28" s="68"/>
    </row>
    <row r="29" spans="1:28" ht="22.5" customHeight="1" x14ac:dyDescent="0.2"/>
    <row r="30" spans="1:28" ht="22.5" customHeight="1" x14ac:dyDescent="0.2">
      <c r="A30" s="99" t="s">
        <v>74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</row>
    <row r="31" spans="1:28" s="101" customFormat="1" ht="10.5" customHeight="1" x14ac:dyDescent="0.2">
      <c r="A31"/>
      <c r="B31"/>
      <c r="C31"/>
      <c r="D31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 t="s">
        <v>75</v>
      </c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</row>
    <row r="32" spans="1:28" ht="33.75" customHeight="1" x14ac:dyDescent="0.2">
      <c r="A32" s="102" t="s">
        <v>76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</row>
    <row r="33" spans="5:28" x14ac:dyDescent="0.2"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 t="s">
        <v>75</v>
      </c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</sheetData>
  <mergeCells count="125">
    <mergeCell ref="E31:H31"/>
    <mergeCell ref="I31:L31"/>
    <mergeCell ref="M31:P31"/>
    <mergeCell ref="Q31:AB31"/>
    <mergeCell ref="E33:H33"/>
    <mergeCell ref="I33:L33"/>
    <mergeCell ref="M33:P33"/>
    <mergeCell ref="Q33:AB33"/>
    <mergeCell ref="B28:L28"/>
    <mergeCell ref="M28:P28"/>
    <mergeCell ref="Q28:T28"/>
    <mergeCell ref="U28:X28"/>
    <mergeCell ref="Y28:AB28"/>
    <mergeCell ref="A30:AB30"/>
    <mergeCell ref="Y26:AB26"/>
    <mergeCell ref="B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Y15:AB15"/>
    <mergeCell ref="B16:H16"/>
    <mergeCell ref="I16:L16"/>
    <mergeCell ref="M16:P16"/>
    <mergeCell ref="Q16:T16"/>
    <mergeCell ref="U16:X16"/>
    <mergeCell ref="Y16:AB16"/>
    <mergeCell ref="B15:D15"/>
    <mergeCell ref="E15:H15"/>
    <mergeCell ref="I15:L15"/>
    <mergeCell ref="M15:P15"/>
    <mergeCell ref="Q15:T15"/>
    <mergeCell ref="U15:X15"/>
    <mergeCell ref="Y13:AB13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A8" sqref="A8:AB8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30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6" customFormat="1" ht="48" customHeight="1" x14ac:dyDescent="0.35">
      <c r="A5" s="4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9" s="8" customFormat="1" ht="18.75" customHeight="1" x14ac:dyDescent="0.3">
      <c r="A6" s="7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9" s="8" customFormat="1" ht="27" customHeight="1" x14ac:dyDescent="0.3">
      <c r="A7" s="9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s="8" customFormat="1" ht="35.25" customHeight="1" x14ac:dyDescent="0.3">
      <c r="A8" s="9" t="s">
        <v>244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9" ht="9.75" customHeight="1" thickBot="1" x14ac:dyDescent="0.25"/>
    <row r="10" spans="1:29" s="23" customFormat="1" ht="25.5" customHeight="1" thickBot="1" x14ac:dyDescent="0.3">
      <c r="A10" s="10" t="s">
        <v>4</v>
      </c>
      <c r="B10" s="11" t="s">
        <v>5</v>
      </c>
      <c r="C10" s="12"/>
      <c r="D10" s="13"/>
      <c r="E10" s="14" t="s">
        <v>6</v>
      </c>
      <c r="F10" s="12"/>
      <c r="G10" s="12"/>
      <c r="H10" s="13"/>
      <c r="I10" s="14" t="s">
        <v>7</v>
      </c>
      <c r="J10" s="15"/>
      <c r="K10" s="16"/>
      <c r="L10" s="17"/>
      <c r="M10" s="18" t="s">
        <v>8</v>
      </c>
      <c r="N10" s="19"/>
      <c r="O10" s="20"/>
      <c r="P10" s="21"/>
      <c r="Q10" s="18" t="s">
        <v>9</v>
      </c>
      <c r="R10" s="19"/>
      <c r="S10" s="20"/>
      <c r="T10" s="21"/>
      <c r="U10" s="18" t="s">
        <v>10</v>
      </c>
      <c r="V10" s="19"/>
      <c r="W10" s="20"/>
      <c r="X10" s="21"/>
      <c r="Y10" s="18" t="s">
        <v>11</v>
      </c>
      <c r="Z10" s="19"/>
      <c r="AA10" s="20"/>
      <c r="AB10" s="21"/>
      <c r="AC10" s="22"/>
    </row>
    <row r="11" spans="1:29" s="23" customFormat="1" ht="9" customHeight="1" thickBot="1" x14ac:dyDescent="0.3">
      <c r="A11" s="24"/>
      <c r="B11" s="25"/>
      <c r="C11" s="26"/>
      <c r="D11" s="27"/>
      <c r="E11" s="25"/>
      <c r="F11" s="26"/>
      <c r="G11" s="26"/>
      <c r="H11" s="27"/>
      <c r="I11" s="28"/>
      <c r="J11" s="29"/>
      <c r="K11" s="29"/>
      <c r="L11" s="30"/>
      <c r="M11" s="31"/>
      <c r="N11" s="32"/>
      <c r="O11" s="32"/>
      <c r="P11" s="33"/>
      <c r="Q11" s="31"/>
      <c r="R11" s="32"/>
      <c r="S11" s="32"/>
      <c r="T11" s="33"/>
      <c r="U11" s="31"/>
      <c r="V11" s="32"/>
      <c r="W11" s="32"/>
      <c r="X11" s="33"/>
      <c r="Y11" s="31"/>
      <c r="Z11" s="32"/>
      <c r="AA11" s="32"/>
      <c r="AB11" s="33"/>
      <c r="AC11" s="22"/>
    </row>
    <row r="12" spans="1:29" s="37" customFormat="1" ht="27" customHeight="1" x14ac:dyDescent="0.25">
      <c r="A12" s="34" t="s">
        <v>12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</row>
    <row r="13" spans="1:29" s="37" customFormat="1" ht="30" customHeight="1" x14ac:dyDescent="0.25">
      <c r="A13" s="38">
        <v>1</v>
      </c>
      <c r="B13" s="39" t="s">
        <v>245</v>
      </c>
      <c r="C13" s="40"/>
      <c r="D13" s="41"/>
      <c r="E13" s="42" t="s">
        <v>112</v>
      </c>
      <c r="F13" s="43"/>
      <c r="G13" s="43"/>
      <c r="H13" s="44"/>
      <c r="I13" s="45"/>
      <c r="J13" s="46"/>
      <c r="K13" s="46"/>
      <c r="L13" s="47"/>
      <c r="M13" s="45" t="s">
        <v>160</v>
      </c>
      <c r="N13" s="46"/>
      <c r="O13" s="46"/>
      <c r="P13" s="47"/>
      <c r="Q13" s="45" t="s">
        <v>161</v>
      </c>
      <c r="R13" s="46"/>
      <c r="S13" s="46"/>
      <c r="T13" s="47"/>
      <c r="U13" s="45" t="s">
        <v>162</v>
      </c>
      <c r="V13" s="46"/>
      <c r="W13" s="46"/>
      <c r="X13" s="47"/>
      <c r="Y13" s="45" t="s">
        <v>163</v>
      </c>
      <c r="Z13" s="46"/>
      <c r="AA13" s="46"/>
      <c r="AB13" s="47"/>
    </row>
    <row r="14" spans="1:29" s="37" customFormat="1" ht="25.5" customHeight="1" x14ac:dyDescent="0.25">
      <c r="A14" s="38">
        <v>2</v>
      </c>
      <c r="B14" s="39" t="s">
        <v>246</v>
      </c>
      <c r="C14" s="40"/>
      <c r="D14" s="41"/>
      <c r="E14" s="42" t="s">
        <v>247</v>
      </c>
      <c r="F14" s="43"/>
      <c r="G14" s="85"/>
      <c r="H14" s="86"/>
      <c r="I14" s="45"/>
      <c r="J14" s="46"/>
      <c r="K14" s="46"/>
      <c r="L14" s="47"/>
      <c r="M14" s="45" t="s">
        <v>248</v>
      </c>
      <c r="N14" s="46"/>
      <c r="O14" s="46"/>
      <c r="P14" s="47"/>
      <c r="Q14" s="45" t="s">
        <v>249</v>
      </c>
      <c r="R14" s="46"/>
      <c r="S14" s="46"/>
      <c r="T14" s="47"/>
      <c r="U14" s="45" t="s">
        <v>250</v>
      </c>
      <c r="V14" s="46"/>
      <c r="W14" s="46"/>
      <c r="X14" s="47"/>
      <c r="Y14" s="45" t="s">
        <v>251</v>
      </c>
      <c r="Z14" s="46"/>
      <c r="AA14" s="46"/>
      <c r="AB14" s="47"/>
    </row>
    <row r="15" spans="1:29" s="37" customFormat="1" ht="25.5" customHeight="1" x14ac:dyDescent="0.25">
      <c r="A15" s="38">
        <v>3</v>
      </c>
      <c r="B15" s="48" t="s">
        <v>84</v>
      </c>
      <c r="C15" s="49"/>
      <c r="D15" s="50"/>
      <c r="E15" s="42" t="s">
        <v>32</v>
      </c>
      <c r="F15" s="43"/>
      <c r="G15" s="43"/>
      <c r="H15" s="44"/>
      <c r="I15" s="45"/>
      <c r="J15" s="46"/>
      <c r="K15" s="46"/>
      <c r="L15" s="47"/>
      <c r="M15" s="45" t="s">
        <v>187</v>
      </c>
      <c r="N15" s="46"/>
      <c r="O15" s="46"/>
      <c r="P15" s="47"/>
      <c r="Q15" s="45" t="s">
        <v>187</v>
      </c>
      <c r="R15" s="46"/>
      <c r="S15" s="46"/>
      <c r="T15" s="47"/>
      <c r="U15" s="45" t="s">
        <v>59</v>
      </c>
      <c r="V15" s="46"/>
      <c r="W15" s="46"/>
      <c r="X15" s="47"/>
      <c r="Y15" s="45" t="s">
        <v>60</v>
      </c>
      <c r="Z15" s="46"/>
      <c r="AA15" s="46"/>
      <c r="AB15" s="47"/>
    </row>
    <row r="16" spans="1:29" s="37" customFormat="1" ht="0.75" customHeight="1" x14ac:dyDescent="0.25">
      <c r="A16" s="38">
        <v>5</v>
      </c>
      <c r="B16" s="48" t="s">
        <v>252</v>
      </c>
      <c r="C16" s="49"/>
      <c r="D16" s="50"/>
      <c r="E16" s="42" t="s">
        <v>118</v>
      </c>
      <c r="F16" s="43"/>
      <c r="G16" s="43"/>
      <c r="H16" s="44"/>
      <c r="I16" s="45"/>
      <c r="J16" s="46"/>
      <c r="K16" s="46"/>
      <c r="L16" s="47"/>
      <c r="M16" s="45" t="s">
        <v>23</v>
      </c>
      <c r="N16" s="46"/>
      <c r="O16" s="46"/>
      <c r="P16" s="47"/>
      <c r="Q16" s="45" t="s">
        <v>23</v>
      </c>
      <c r="R16" s="46"/>
      <c r="S16" s="46"/>
      <c r="T16" s="47"/>
      <c r="U16" s="45" t="s">
        <v>23</v>
      </c>
      <c r="V16" s="46"/>
      <c r="W16" s="46"/>
      <c r="X16" s="47"/>
      <c r="Y16" s="45" t="s">
        <v>23</v>
      </c>
      <c r="Z16" s="46"/>
      <c r="AA16" s="46"/>
      <c r="AB16" s="47"/>
    </row>
    <row r="17" spans="1:28" s="63" customFormat="1" ht="22.5" customHeight="1" x14ac:dyDescent="0.25">
      <c r="A17" s="55"/>
      <c r="B17" s="56" t="s">
        <v>144</v>
      </c>
      <c r="C17" s="57"/>
      <c r="D17" s="57"/>
      <c r="E17" s="57"/>
      <c r="F17" s="57"/>
      <c r="G17" s="57"/>
      <c r="H17" s="58"/>
      <c r="I17" s="59" t="s">
        <v>37</v>
      </c>
      <c r="J17" s="49"/>
      <c r="K17" s="49"/>
      <c r="L17" s="50"/>
      <c r="M17" s="60"/>
      <c r="N17" s="61"/>
      <c r="O17" s="61"/>
      <c r="P17" s="62"/>
      <c r="Q17" s="60"/>
      <c r="R17" s="61"/>
      <c r="S17" s="61"/>
      <c r="T17" s="62"/>
      <c r="U17" s="60"/>
      <c r="V17" s="61"/>
      <c r="W17" s="61"/>
      <c r="X17" s="62"/>
      <c r="Y17" s="60"/>
      <c r="Z17" s="61"/>
      <c r="AA17" s="61"/>
      <c r="AB17" s="62"/>
    </row>
    <row r="18" spans="1:28" s="63" customFormat="1" ht="21" customHeight="1" x14ac:dyDescent="0.25">
      <c r="A18" s="55"/>
      <c r="B18" s="60" t="s">
        <v>38</v>
      </c>
      <c r="C18" s="64"/>
      <c r="D18" s="64"/>
      <c r="E18" s="64"/>
      <c r="F18" s="64"/>
      <c r="G18" s="64"/>
      <c r="H18" s="64"/>
      <c r="I18" s="64"/>
      <c r="J18" s="64"/>
      <c r="K18" s="64"/>
      <c r="L18" s="65"/>
      <c r="M18" s="66">
        <f>M13+M14+M15+M16</f>
        <v>21.9</v>
      </c>
      <c r="N18" s="67"/>
      <c r="O18" s="67"/>
      <c r="P18" s="68"/>
      <c r="Q18" s="66">
        <f>Q13+Q14+Q15+Q16</f>
        <v>15.01</v>
      </c>
      <c r="R18" s="67"/>
      <c r="S18" s="67"/>
      <c r="T18" s="68"/>
      <c r="U18" s="66">
        <f>U13+U14+U15+U16</f>
        <v>106.67</v>
      </c>
      <c r="V18" s="67"/>
      <c r="W18" s="67"/>
      <c r="X18" s="68"/>
      <c r="Y18" s="66">
        <f>Y13+Y14+Y15+Y16</f>
        <v>623.23</v>
      </c>
      <c r="Z18" s="67"/>
      <c r="AA18" s="67"/>
      <c r="AB18" s="68"/>
    </row>
    <row r="19" spans="1:28" s="37" customFormat="1" ht="29.25" customHeight="1" x14ac:dyDescent="0.25">
      <c r="A19" s="34" t="s">
        <v>39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</row>
    <row r="20" spans="1:28" s="37" customFormat="1" ht="29.25" customHeight="1" x14ac:dyDescent="0.25">
      <c r="A20" s="10" t="s">
        <v>4</v>
      </c>
      <c r="B20" s="11" t="s">
        <v>5</v>
      </c>
      <c r="C20" s="12"/>
      <c r="D20" s="13"/>
      <c r="E20" s="14" t="s">
        <v>6</v>
      </c>
      <c r="F20" s="12"/>
      <c r="G20" s="12"/>
      <c r="H20" s="13"/>
      <c r="I20" s="14" t="s">
        <v>7</v>
      </c>
      <c r="J20" s="15"/>
      <c r="K20" s="16"/>
      <c r="L20" s="17"/>
      <c r="M20" s="18" t="s">
        <v>40</v>
      </c>
      <c r="N20" s="19"/>
      <c r="O20" s="20"/>
      <c r="P20" s="21"/>
      <c r="Q20" s="18" t="s">
        <v>41</v>
      </c>
      <c r="R20" s="19"/>
      <c r="S20" s="20"/>
      <c r="T20" s="21"/>
      <c r="U20" s="18" t="s">
        <v>42</v>
      </c>
      <c r="V20" s="19"/>
      <c r="W20" s="20"/>
      <c r="X20" s="21"/>
      <c r="Y20" s="18" t="s">
        <v>43</v>
      </c>
      <c r="Z20" s="19"/>
      <c r="AA20" s="20"/>
      <c r="AB20" s="21"/>
    </row>
    <row r="21" spans="1:28" s="37" customFormat="1" ht="5.25" customHeight="1" x14ac:dyDescent="0.25">
      <c r="A21" s="24"/>
      <c r="B21" s="25"/>
      <c r="C21" s="26"/>
      <c r="D21" s="27"/>
      <c r="E21" s="25"/>
      <c r="F21" s="26"/>
      <c r="G21" s="26"/>
      <c r="H21" s="27"/>
      <c r="I21" s="28"/>
      <c r="J21" s="29"/>
      <c r="K21" s="29"/>
      <c r="L21" s="30"/>
      <c r="M21" s="31"/>
      <c r="N21" s="32"/>
      <c r="O21" s="32"/>
      <c r="P21" s="33"/>
      <c r="Q21" s="31"/>
      <c r="R21" s="32"/>
      <c r="S21" s="32"/>
      <c r="T21" s="33"/>
      <c r="U21" s="31"/>
      <c r="V21" s="32"/>
      <c r="W21" s="32"/>
      <c r="X21" s="33"/>
      <c r="Y21" s="31"/>
      <c r="Z21" s="32"/>
      <c r="AA21" s="32"/>
      <c r="AB21" s="33"/>
    </row>
    <row r="22" spans="1:28" s="37" customFormat="1" ht="24" customHeight="1" x14ac:dyDescent="0.25">
      <c r="A22" s="54">
        <v>1</v>
      </c>
      <c r="B22" s="71" t="s">
        <v>253</v>
      </c>
      <c r="C22" s="72"/>
      <c r="D22" s="73"/>
      <c r="E22" s="74" t="s">
        <v>45</v>
      </c>
      <c r="F22" s="75"/>
      <c r="G22" s="76"/>
      <c r="H22" s="77"/>
      <c r="I22" s="78"/>
      <c r="J22" s="79"/>
      <c r="K22" s="80"/>
      <c r="L22" s="81"/>
      <c r="M22" s="103" t="s">
        <v>254</v>
      </c>
      <c r="N22" s="104"/>
      <c r="O22" s="105"/>
      <c r="P22" s="106"/>
      <c r="Q22" s="103" t="s">
        <v>255</v>
      </c>
      <c r="R22" s="104"/>
      <c r="S22" s="105"/>
      <c r="T22" s="106"/>
      <c r="U22" s="103" t="s">
        <v>256</v>
      </c>
      <c r="V22" s="104"/>
      <c r="W22" s="105"/>
      <c r="X22" s="106"/>
      <c r="Y22" s="103" t="s">
        <v>257</v>
      </c>
      <c r="Z22" s="104"/>
      <c r="AA22" s="105"/>
      <c r="AB22" s="106"/>
    </row>
    <row r="23" spans="1:28" s="37" customFormat="1" ht="35.25" customHeight="1" x14ac:dyDescent="0.25">
      <c r="A23" s="54">
        <v>2</v>
      </c>
      <c r="B23" s="71" t="s">
        <v>166</v>
      </c>
      <c r="C23" s="72"/>
      <c r="D23" s="73"/>
      <c r="E23" s="74" t="s">
        <v>51</v>
      </c>
      <c r="F23" s="75"/>
      <c r="G23" s="76"/>
      <c r="H23" s="77"/>
      <c r="I23" s="78"/>
      <c r="J23" s="79"/>
      <c r="K23" s="80"/>
      <c r="L23" s="81"/>
      <c r="M23" s="103" t="s">
        <v>225</v>
      </c>
      <c r="N23" s="104"/>
      <c r="O23" s="105"/>
      <c r="P23" s="106"/>
      <c r="Q23" s="103" t="s">
        <v>226</v>
      </c>
      <c r="R23" s="104"/>
      <c r="S23" s="105"/>
      <c r="T23" s="106"/>
      <c r="U23" s="103" t="s">
        <v>227</v>
      </c>
      <c r="V23" s="104"/>
      <c r="W23" s="105"/>
      <c r="X23" s="106"/>
      <c r="Y23" s="103" t="s">
        <v>228</v>
      </c>
      <c r="Z23" s="104"/>
      <c r="AA23" s="105"/>
      <c r="AB23" s="106"/>
    </row>
    <row r="24" spans="1:28" s="37" customFormat="1" ht="24.95" customHeight="1" x14ac:dyDescent="0.25">
      <c r="A24" s="54">
        <v>3</v>
      </c>
      <c r="B24" s="39" t="s">
        <v>171</v>
      </c>
      <c r="C24" s="40"/>
      <c r="D24" s="41"/>
      <c r="E24" s="42" t="s">
        <v>98</v>
      </c>
      <c r="F24" s="43"/>
      <c r="G24" s="85"/>
      <c r="H24" s="86"/>
      <c r="I24" s="87"/>
      <c r="J24" s="88"/>
      <c r="K24" s="35"/>
      <c r="L24" s="36"/>
      <c r="M24" s="45" t="s">
        <v>172</v>
      </c>
      <c r="N24" s="46"/>
      <c r="O24" s="64"/>
      <c r="P24" s="65"/>
      <c r="Q24" s="45" t="s">
        <v>173</v>
      </c>
      <c r="R24" s="46"/>
      <c r="S24" s="64"/>
      <c r="T24" s="65"/>
      <c r="U24" s="45" t="s">
        <v>174</v>
      </c>
      <c r="V24" s="46"/>
      <c r="W24" s="64"/>
      <c r="X24" s="65"/>
      <c r="Y24" s="45" t="s">
        <v>209</v>
      </c>
      <c r="Z24" s="46"/>
      <c r="AA24" s="64"/>
      <c r="AB24" s="65"/>
    </row>
    <row r="25" spans="1:28" s="37" customFormat="1" ht="24.95" customHeight="1" x14ac:dyDescent="0.25">
      <c r="A25" s="54">
        <v>4</v>
      </c>
      <c r="B25" s="39" t="s">
        <v>258</v>
      </c>
      <c r="C25" s="40"/>
      <c r="D25" s="41"/>
      <c r="E25" s="42" t="s">
        <v>129</v>
      </c>
      <c r="F25" s="43"/>
      <c r="G25" s="85"/>
      <c r="H25" s="86"/>
      <c r="I25" s="87"/>
      <c r="J25" s="88"/>
      <c r="K25" s="35"/>
      <c r="L25" s="36"/>
      <c r="M25" s="107">
        <v>14.8</v>
      </c>
      <c r="N25" s="108"/>
      <c r="O25" s="108"/>
      <c r="P25" s="109"/>
      <c r="Q25" s="107">
        <v>19.8</v>
      </c>
      <c r="R25" s="108"/>
      <c r="S25" s="108"/>
      <c r="T25" s="109"/>
      <c r="U25" s="107">
        <v>35.369999999999997</v>
      </c>
      <c r="V25" s="108"/>
      <c r="W25" s="108"/>
      <c r="X25" s="109"/>
      <c r="Y25" s="107">
        <v>279.5</v>
      </c>
      <c r="Z25" s="108"/>
      <c r="AA25" s="108"/>
      <c r="AB25" s="109"/>
    </row>
    <row r="26" spans="1:28" s="37" customFormat="1" ht="24.95" customHeight="1" x14ac:dyDescent="0.25">
      <c r="A26" s="54">
        <v>5</v>
      </c>
      <c r="B26" s="39" t="s">
        <v>104</v>
      </c>
      <c r="C26" s="40"/>
      <c r="D26" s="41"/>
      <c r="E26" s="42" t="s">
        <v>32</v>
      </c>
      <c r="F26" s="43"/>
      <c r="G26" s="85"/>
      <c r="H26" s="86"/>
      <c r="I26" s="87"/>
      <c r="J26" s="88"/>
      <c r="K26" s="35"/>
      <c r="L26" s="36"/>
      <c r="M26" s="45" t="s">
        <v>105</v>
      </c>
      <c r="N26" s="46"/>
      <c r="O26" s="64"/>
      <c r="P26" s="65"/>
      <c r="Q26" s="45" t="s">
        <v>187</v>
      </c>
      <c r="R26" s="46"/>
      <c r="S26" s="64"/>
      <c r="T26" s="65"/>
      <c r="U26" s="45" t="s">
        <v>106</v>
      </c>
      <c r="V26" s="46"/>
      <c r="W26" s="64"/>
      <c r="X26" s="65"/>
      <c r="Y26" s="45" t="s">
        <v>107</v>
      </c>
      <c r="Z26" s="46"/>
      <c r="AA26" s="64"/>
      <c r="AB26" s="65"/>
    </row>
    <row r="27" spans="1:28" s="37" customFormat="1" ht="24.95" customHeight="1" x14ac:dyDescent="0.25">
      <c r="A27" s="54">
        <v>6</v>
      </c>
      <c r="B27" s="48" t="s">
        <v>61</v>
      </c>
      <c r="C27" s="49"/>
      <c r="D27" s="50"/>
      <c r="E27" s="42" t="s">
        <v>62</v>
      </c>
      <c r="F27" s="43"/>
      <c r="G27" s="85"/>
      <c r="H27" s="86"/>
      <c r="I27" s="87"/>
      <c r="J27" s="88"/>
      <c r="K27" s="35"/>
      <c r="L27" s="36"/>
      <c r="M27" s="45" t="s">
        <v>63</v>
      </c>
      <c r="N27" s="46"/>
      <c r="O27" s="64"/>
      <c r="P27" s="65"/>
      <c r="Q27" s="45" t="s">
        <v>64</v>
      </c>
      <c r="R27" s="46"/>
      <c r="S27" s="64"/>
      <c r="T27" s="65"/>
      <c r="U27" s="45" t="s">
        <v>65</v>
      </c>
      <c r="V27" s="46"/>
      <c r="W27" s="64"/>
      <c r="X27" s="65"/>
      <c r="Y27" s="45" t="s">
        <v>66</v>
      </c>
      <c r="Z27" s="46"/>
      <c r="AA27" s="64"/>
      <c r="AB27" s="65"/>
    </row>
    <row r="28" spans="1:28" s="37" customFormat="1" ht="21" customHeight="1" x14ac:dyDescent="0.25">
      <c r="A28" s="54">
        <v>7</v>
      </c>
      <c r="B28" s="39" t="s">
        <v>25</v>
      </c>
      <c r="C28" s="40"/>
      <c r="D28" s="41"/>
      <c r="E28" s="42" t="s">
        <v>62</v>
      </c>
      <c r="F28" s="43"/>
      <c r="G28" s="85"/>
      <c r="H28" s="86"/>
      <c r="I28" s="87"/>
      <c r="J28" s="88"/>
      <c r="K28" s="35"/>
      <c r="L28" s="36"/>
      <c r="M28" s="45" t="s">
        <v>67</v>
      </c>
      <c r="N28" s="46"/>
      <c r="O28" s="46"/>
      <c r="P28" s="47"/>
      <c r="Q28" s="45" t="s">
        <v>68</v>
      </c>
      <c r="R28" s="46"/>
      <c r="S28" s="46"/>
      <c r="T28" s="47"/>
      <c r="U28" s="45" t="s">
        <v>69</v>
      </c>
      <c r="V28" s="46"/>
      <c r="W28" s="46"/>
      <c r="X28" s="47"/>
      <c r="Y28" s="45" t="s">
        <v>70</v>
      </c>
      <c r="Z28" s="46"/>
      <c r="AA28" s="46"/>
      <c r="AB28" s="47"/>
    </row>
    <row r="29" spans="1:28" s="37" customFormat="1" ht="21.75" customHeight="1" x14ac:dyDescent="0.25">
      <c r="A29" s="54"/>
      <c r="B29" s="92" t="s">
        <v>71</v>
      </c>
      <c r="C29" s="57"/>
      <c r="D29" s="57"/>
      <c r="E29" s="57"/>
      <c r="F29" s="57"/>
      <c r="G29" s="57"/>
      <c r="H29" s="58"/>
      <c r="I29" s="59" t="s">
        <v>72</v>
      </c>
      <c r="J29" s="49"/>
      <c r="K29" s="49"/>
      <c r="L29" s="50"/>
      <c r="M29" s="66"/>
      <c r="N29" s="96"/>
      <c r="O29" s="96"/>
      <c r="P29" s="97"/>
      <c r="Q29" s="66"/>
      <c r="R29" s="96"/>
      <c r="S29" s="96"/>
      <c r="T29" s="97"/>
      <c r="U29" s="66"/>
      <c r="V29" s="96"/>
      <c r="W29" s="96"/>
      <c r="X29" s="97"/>
      <c r="Y29" s="66"/>
      <c r="Z29" s="96"/>
      <c r="AA29" s="96"/>
      <c r="AB29" s="97"/>
    </row>
    <row r="30" spans="1:28" ht="27.75" customHeight="1" x14ac:dyDescent="0.2">
      <c r="A30" s="98"/>
      <c r="B30" s="60" t="s">
        <v>73</v>
      </c>
      <c r="C30" s="64"/>
      <c r="D30" s="64"/>
      <c r="E30" s="64"/>
      <c r="F30" s="64"/>
      <c r="G30" s="64"/>
      <c r="H30" s="64"/>
      <c r="I30" s="64"/>
      <c r="J30" s="64"/>
      <c r="K30" s="64"/>
      <c r="L30" s="65"/>
      <c r="M30" s="66">
        <f>M23+M24+M25+M26+M27+M28+M22</f>
        <v>29.46</v>
      </c>
      <c r="N30" s="67"/>
      <c r="O30" s="67"/>
      <c r="P30" s="68"/>
      <c r="Q30" s="66">
        <f>Q23+Q24+Q25+Q26+Q27+Q28+Q22</f>
        <v>52.68</v>
      </c>
      <c r="R30" s="67"/>
      <c r="S30" s="67"/>
      <c r="T30" s="68"/>
      <c r="U30" s="66">
        <f>U23+U24+U25+U26+U27+U28+U22</f>
        <v>145.53</v>
      </c>
      <c r="V30" s="67"/>
      <c r="W30" s="67"/>
      <c r="X30" s="68"/>
      <c r="Y30" s="66">
        <f>Y23+Y24+Y25+Y26+Y27+Y28+Y22</f>
        <v>999.92</v>
      </c>
      <c r="Z30" s="67"/>
      <c r="AA30" s="67"/>
      <c r="AB30" s="68"/>
    </row>
    <row r="31" spans="1:28" ht="21" customHeight="1" x14ac:dyDescent="0.2"/>
    <row r="32" spans="1:28" ht="21" customHeight="1" x14ac:dyDescent="0.2">
      <c r="A32" s="110" t="s">
        <v>74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</row>
    <row r="33" spans="1:28" s="101" customFormat="1" ht="8.25" customHeight="1" x14ac:dyDescent="0.2">
      <c r="A33"/>
      <c r="B33"/>
      <c r="C33"/>
      <c r="D33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 t="s">
        <v>75</v>
      </c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1:28" ht="25.5" customHeight="1" x14ac:dyDescent="0.2">
      <c r="A34" s="102" t="s">
        <v>76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</row>
    <row r="35" spans="1:28" ht="9.75" customHeight="1" x14ac:dyDescent="0.2"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 t="s">
        <v>75</v>
      </c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</row>
  </sheetData>
  <mergeCells count="134">
    <mergeCell ref="E33:H33"/>
    <mergeCell ref="I33:L33"/>
    <mergeCell ref="M33:P33"/>
    <mergeCell ref="Q33:AB33"/>
    <mergeCell ref="E35:H35"/>
    <mergeCell ref="I35:L35"/>
    <mergeCell ref="M35:P35"/>
    <mergeCell ref="Q35:AB35"/>
    <mergeCell ref="B30:L30"/>
    <mergeCell ref="M30:P30"/>
    <mergeCell ref="Q30:T30"/>
    <mergeCell ref="U30:X30"/>
    <mergeCell ref="Y30:AB30"/>
    <mergeCell ref="A32:AB32"/>
    <mergeCell ref="B29:H29"/>
    <mergeCell ref="I29:L29"/>
    <mergeCell ref="M29:P29"/>
    <mergeCell ref="Q29:T29"/>
    <mergeCell ref="U29:X29"/>
    <mergeCell ref="Y29:AB29"/>
    <mergeCell ref="Y27:AB27"/>
    <mergeCell ref="B28:D28"/>
    <mergeCell ref="E28:H28"/>
    <mergeCell ref="I28:L28"/>
    <mergeCell ref="M28:P28"/>
    <mergeCell ref="Q28:T28"/>
    <mergeCell ref="U28:X28"/>
    <mergeCell ref="Y28:AB28"/>
    <mergeCell ref="B27:D27"/>
    <mergeCell ref="E27:H27"/>
    <mergeCell ref="I27:L27"/>
    <mergeCell ref="M27:P27"/>
    <mergeCell ref="Q27:T27"/>
    <mergeCell ref="U27:X27"/>
    <mergeCell ref="Y25:AB25"/>
    <mergeCell ref="B26:D26"/>
    <mergeCell ref="E26:H26"/>
    <mergeCell ref="I26:L26"/>
    <mergeCell ref="M26:P26"/>
    <mergeCell ref="Q26:T26"/>
    <mergeCell ref="U26:X26"/>
    <mergeCell ref="Y26:AB26"/>
    <mergeCell ref="B25:D25"/>
    <mergeCell ref="E25:H25"/>
    <mergeCell ref="I25:L25"/>
    <mergeCell ref="M25:P25"/>
    <mergeCell ref="Q25:T25"/>
    <mergeCell ref="U25:X25"/>
    <mergeCell ref="Y23:AB23"/>
    <mergeCell ref="B24:D24"/>
    <mergeCell ref="E24:H24"/>
    <mergeCell ref="I24:L24"/>
    <mergeCell ref="M24:P24"/>
    <mergeCell ref="Q24:T24"/>
    <mergeCell ref="U24:X24"/>
    <mergeCell ref="Y24:AB24"/>
    <mergeCell ref="B23:D23"/>
    <mergeCell ref="E23:H23"/>
    <mergeCell ref="I23:L23"/>
    <mergeCell ref="M23:P23"/>
    <mergeCell ref="Q23:T23"/>
    <mergeCell ref="U23:X23"/>
    <mergeCell ref="U20:X21"/>
    <mergeCell ref="Y20:AB21"/>
    <mergeCell ref="B22:D22"/>
    <mergeCell ref="E22:H22"/>
    <mergeCell ref="I22:L22"/>
    <mergeCell ref="M22:P22"/>
    <mergeCell ref="Q22:T22"/>
    <mergeCell ref="U22:X22"/>
    <mergeCell ref="Y22:AB22"/>
    <mergeCell ref="A20:A21"/>
    <mergeCell ref="B20:D21"/>
    <mergeCell ref="E20:H21"/>
    <mergeCell ref="I20:L21"/>
    <mergeCell ref="M20:P21"/>
    <mergeCell ref="Q20:T21"/>
    <mergeCell ref="B18:L18"/>
    <mergeCell ref="M18:P18"/>
    <mergeCell ref="Q18:T18"/>
    <mergeCell ref="U18:X18"/>
    <mergeCell ref="Y18:AB18"/>
    <mergeCell ref="A19:AB19"/>
    <mergeCell ref="Y16:AB16"/>
    <mergeCell ref="B17:H17"/>
    <mergeCell ref="I17:L17"/>
    <mergeCell ref="M17:P17"/>
    <mergeCell ref="Q17:T17"/>
    <mergeCell ref="U17:X17"/>
    <mergeCell ref="Y17:AB17"/>
    <mergeCell ref="B16:D16"/>
    <mergeCell ref="E16:H16"/>
    <mergeCell ref="I16:L16"/>
    <mergeCell ref="M16:P16"/>
    <mergeCell ref="Q16:T16"/>
    <mergeCell ref="U16:X16"/>
    <mergeCell ref="Y14:AB14"/>
    <mergeCell ref="B15:D15"/>
    <mergeCell ref="E15:H15"/>
    <mergeCell ref="I15:L15"/>
    <mergeCell ref="M15:P15"/>
    <mergeCell ref="Q15:T15"/>
    <mergeCell ref="U15:X15"/>
    <mergeCell ref="Y15:AB15"/>
    <mergeCell ref="B14:D14"/>
    <mergeCell ref="E14:H14"/>
    <mergeCell ref="I14:L14"/>
    <mergeCell ref="M14:P14"/>
    <mergeCell ref="Q14:T14"/>
    <mergeCell ref="U14:X14"/>
    <mergeCell ref="A12:AB12"/>
    <mergeCell ref="B13:D13"/>
    <mergeCell ref="E13:H13"/>
    <mergeCell ref="I13:L13"/>
    <mergeCell ref="M13:P13"/>
    <mergeCell ref="Q13:T13"/>
    <mergeCell ref="U13:X13"/>
    <mergeCell ref="Y13:AB13"/>
    <mergeCell ref="A7:AB7"/>
    <mergeCell ref="A8:AB8"/>
    <mergeCell ref="A10:A11"/>
    <mergeCell ref="B10:D11"/>
    <mergeCell ref="E10:H11"/>
    <mergeCell ref="I10:L11"/>
    <mergeCell ref="M10:P11"/>
    <mergeCell ref="Q10:T11"/>
    <mergeCell ref="U10:X11"/>
    <mergeCell ref="Y10:AB11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workbookViewId="0">
      <selection activeCell="Q24" sqref="Q24:T24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hidden="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47.25" customHeight="1" x14ac:dyDescent="0.35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8" customFormat="1" ht="24.75" customHeight="1" x14ac:dyDescent="0.3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8" customFormat="1" ht="35.25" customHeight="1" x14ac:dyDescent="0.3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s="8" customFormat="1" ht="33" customHeight="1" x14ac:dyDescent="0.3">
      <c r="A7" s="9" t="s">
        <v>259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ht="9.75" customHeight="1" thickBot="1" x14ac:dyDescent="0.25"/>
    <row r="9" spans="1:29" s="23" customFormat="1" ht="25.5" customHeight="1" thickBot="1" x14ac:dyDescent="0.3">
      <c r="A9" s="10" t="s">
        <v>4</v>
      </c>
      <c r="B9" s="11" t="s">
        <v>5</v>
      </c>
      <c r="C9" s="12"/>
      <c r="D9" s="13"/>
      <c r="E9" s="14" t="s">
        <v>6</v>
      </c>
      <c r="F9" s="12"/>
      <c r="G9" s="12"/>
      <c r="H9" s="13"/>
      <c r="I9" s="14" t="s">
        <v>7</v>
      </c>
      <c r="J9" s="15"/>
      <c r="K9" s="16"/>
      <c r="L9" s="17"/>
      <c r="M9" s="18" t="s">
        <v>8</v>
      </c>
      <c r="N9" s="19"/>
      <c r="O9" s="20"/>
      <c r="P9" s="21"/>
      <c r="Q9" s="18" t="s">
        <v>9</v>
      </c>
      <c r="R9" s="19"/>
      <c r="S9" s="20"/>
      <c r="T9" s="21"/>
      <c r="U9" s="18" t="s">
        <v>10</v>
      </c>
      <c r="V9" s="19"/>
      <c r="W9" s="20"/>
      <c r="X9" s="21"/>
      <c r="Y9" s="18" t="s">
        <v>11</v>
      </c>
      <c r="Z9" s="19"/>
      <c r="AA9" s="20"/>
      <c r="AB9" s="21"/>
      <c r="AC9" s="22"/>
    </row>
    <row r="10" spans="1:29" s="23" customFormat="1" ht="9" customHeight="1" thickBot="1" x14ac:dyDescent="0.3">
      <c r="A10" s="24"/>
      <c r="B10" s="25"/>
      <c r="C10" s="26"/>
      <c r="D10" s="27"/>
      <c r="E10" s="25"/>
      <c r="F10" s="26"/>
      <c r="G10" s="26"/>
      <c r="H10" s="27"/>
      <c r="I10" s="28"/>
      <c r="J10" s="29"/>
      <c r="K10" s="29"/>
      <c r="L10" s="30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22"/>
    </row>
    <row r="11" spans="1:29" s="37" customFormat="1" ht="24" customHeight="1" x14ac:dyDescent="0.25">
      <c r="A11" s="34" t="s">
        <v>12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29" s="37" customFormat="1" ht="30" customHeight="1" x14ac:dyDescent="0.25">
      <c r="A12" s="38">
        <v>1</v>
      </c>
      <c r="B12" s="39" t="s">
        <v>13</v>
      </c>
      <c r="C12" s="40"/>
      <c r="D12" s="41"/>
      <c r="E12" s="42" t="s">
        <v>14</v>
      </c>
      <c r="F12" s="43"/>
      <c r="G12" s="43"/>
      <c r="H12" s="44"/>
      <c r="I12" s="45"/>
      <c r="J12" s="46"/>
      <c r="K12" s="46"/>
      <c r="L12" s="47"/>
      <c r="M12" s="45" t="s">
        <v>15</v>
      </c>
      <c r="N12" s="46"/>
      <c r="O12" s="46"/>
      <c r="P12" s="47"/>
      <c r="Q12" s="45" t="s">
        <v>16</v>
      </c>
      <c r="R12" s="46"/>
      <c r="S12" s="46"/>
      <c r="T12" s="47"/>
      <c r="U12" s="45" t="s">
        <v>17</v>
      </c>
      <c r="V12" s="46"/>
      <c r="W12" s="46"/>
      <c r="X12" s="47"/>
      <c r="Y12" s="45" t="s">
        <v>18</v>
      </c>
      <c r="Z12" s="46"/>
      <c r="AA12" s="46"/>
      <c r="AB12" s="47"/>
    </row>
    <row r="13" spans="1:29" s="37" customFormat="1" ht="23.25" customHeight="1" x14ac:dyDescent="0.25">
      <c r="A13" s="38">
        <v>2</v>
      </c>
      <c r="B13" s="48" t="s">
        <v>19</v>
      </c>
      <c r="C13" s="49"/>
      <c r="D13" s="50"/>
      <c r="E13" s="42" t="s">
        <v>20</v>
      </c>
      <c r="F13" s="43"/>
      <c r="G13" s="43"/>
      <c r="H13" s="44"/>
      <c r="I13" s="45"/>
      <c r="J13" s="46"/>
      <c r="K13" s="46"/>
      <c r="L13" s="47"/>
      <c r="M13" s="45" t="s">
        <v>21</v>
      </c>
      <c r="N13" s="46"/>
      <c r="O13" s="46"/>
      <c r="P13" s="47"/>
      <c r="Q13" s="45" t="s">
        <v>22</v>
      </c>
      <c r="R13" s="46"/>
      <c r="S13" s="46"/>
      <c r="T13" s="47"/>
      <c r="U13" s="45" t="s">
        <v>23</v>
      </c>
      <c r="V13" s="46"/>
      <c r="W13" s="46"/>
      <c r="X13" s="47"/>
      <c r="Y13" s="45" t="s">
        <v>24</v>
      </c>
      <c r="Z13" s="46"/>
      <c r="AA13" s="46"/>
      <c r="AB13" s="47"/>
    </row>
    <row r="14" spans="1:29" s="37" customFormat="1" ht="25.5" customHeight="1" x14ac:dyDescent="0.25">
      <c r="A14" s="38">
        <v>3</v>
      </c>
      <c r="B14" s="51" t="s">
        <v>25</v>
      </c>
      <c r="C14" s="52"/>
      <c r="D14" s="53"/>
      <c r="E14" s="42" t="s">
        <v>26</v>
      </c>
      <c r="F14" s="43"/>
      <c r="G14" s="43"/>
      <c r="H14" s="44"/>
      <c r="I14" s="45"/>
      <c r="J14" s="46"/>
      <c r="K14" s="46"/>
      <c r="L14" s="47"/>
      <c r="M14" s="45" t="s">
        <v>27</v>
      </c>
      <c r="N14" s="46"/>
      <c r="O14" s="46"/>
      <c r="P14" s="47"/>
      <c r="Q14" s="45" t="s">
        <v>28</v>
      </c>
      <c r="R14" s="46"/>
      <c r="S14" s="46"/>
      <c r="T14" s="47"/>
      <c r="U14" s="45" t="s">
        <v>29</v>
      </c>
      <c r="V14" s="46"/>
      <c r="W14" s="46"/>
      <c r="X14" s="47"/>
      <c r="Y14" s="45" t="s">
        <v>30</v>
      </c>
      <c r="Z14" s="46"/>
      <c r="AA14" s="46"/>
      <c r="AB14" s="47"/>
    </row>
    <row r="15" spans="1:29" s="37" customFormat="1" ht="26.25" customHeight="1" x14ac:dyDescent="0.25">
      <c r="A15" s="54">
        <v>4</v>
      </c>
      <c r="B15" s="48" t="s">
        <v>31</v>
      </c>
      <c r="C15" s="49"/>
      <c r="D15" s="50"/>
      <c r="E15" s="42" t="s">
        <v>32</v>
      </c>
      <c r="F15" s="43"/>
      <c r="G15" s="43"/>
      <c r="H15" s="44"/>
      <c r="I15" s="45"/>
      <c r="J15" s="46"/>
      <c r="K15" s="46"/>
      <c r="L15" s="47"/>
      <c r="M15" s="45" t="s">
        <v>33</v>
      </c>
      <c r="N15" s="46"/>
      <c r="O15" s="46"/>
      <c r="P15" s="47"/>
      <c r="Q15" s="45" t="s">
        <v>34</v>
      </c>
      <c r="R15" s="46"/>
      <c r="S15" s="46"/>
      <c r="T15" s="47"/>
      <c r="U15" s="45" t="s">
        <v>35</v>
      </c>
      <c r="V15" s="46"/>
      <c r="W15" s="46"/>
      <c r="X15" s="47"/>
      <c r="Y15" s="45" t="s">
        <v>36</v>
      </c>
      <c r="Z15" s="46"/>
      <c r="AA15" s="46"/>
      <c r="AB15" s="47"/>
    </row>
    <row r="16" spans="1:29" s="63" customFormat="1" ht="22.5" customHeight="1" x14ac:dyDescent="0.25">
      <c r="A16" s="55"/>
      <c r="B16" s="56"/>
      <c r="C16" s="57"/>
      <c r="D16" s="57"/>
      <c r="E16" s="57"/>
      <c r="F16" s="57"/>
      <c r="G16" s="57"/>
      <c r="H16" s="58"/>
      <c r="I16" s="59" t="s">
        <v>37</v>
      </c>
      <c r="J16" s="49"/>
      <c r="K16" s="49"/>
      <c r="L16" s="50"/>
      <c r="M16" s="60"/>
      <c r="N16" s="61"/>
      <c r="O16" s="61"/>
      <c r="P16" s="62"/>
      <c r="Q16" s="60"/>
      <c r="R16" s="61"/>
      <c r="S16" s="61"/>
      <c r="T16" s="62"/>
      <c r="U16" s="60"/>
      <c r="V16" s="61"/>
      <c r="W16" s="61"/>
      <c r="X16" s="62"/>
      <c r="Y16" s="60"/>
      <c r="Z16" s="61"/>
      <c r="AA16" s="61"/>
      <c r="AB16" s="62"/>
    </row>
    <row r="17" spans="1:28" s="63" customFormat="1" ht="21" customHeight="1" x14ac:dyDescent="0.25">
      <c r="A17" s="55"/>
      <c r="B17" s="60" t="s">
        <v>38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66">
        <f>M12+M13+M14+M15</f>
        <v>25.240000000000002</v>
      </c>
      <c r="N17" s="67"/>
      <c r="O17" s="67"/>
      <c r="P17" s="68"/>
      <c r="Q17" s="66">
        <f>Q12+Q13+Q14+Q15</f>
        <v>22.47</v>
      </c>
      <c r="R17" s="67"/>
      <c r="S17" s="67"/>
      <c r="T17" s="68"/>
      <c r="U17" s="66">
        <f>U12+U13+U14+U15</f>
        <v>43.3</v>
      </c>
      <c r="V17" s="67"/>
      <c r="W17" s="67"/>
      <c r="X17" s="68"/>
      <c r="Y17" s="66">
        <f>Y12+Y13+Y14+Y15</f>
        <v>609.35</v>
      </c>
      <c r="Z17" s="67"/>
      <c r="AA17" s="67"/>
      <c r="AB17" s="68"/>
    </row>
    <row r="18" spans="1:28" s="37" customFormat="1" ht="24" customHeight="1" x14ac:dyDescent="0.25">
      <c r="A18" s="34" t="s">
        <v>39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70"/>
    </row>
    <row r="19" spans="1:28" s="37" customFormat="1" ht="29.25" customHeight="1" x14ac:dyDescent="0.25">
      <c r="A19" s="10" t="s">
        <v>4</v>
      </c>
      <c r="B19" s="11" t="s">
        <v>5</v>
      </c>
      <c r="C19" s="12"/>
      <c r="D19" s="13"/>
      <c r="E19" s="14" t="s">
        <v>6</v>
      </c>
      <c r="F19" s="12"/>
      <c r="G19" s="12"/>
      <c r="H19" s="13"/>
      <c r="I19" s="14" t="s">
        <v>7</v>
      </c>
      <c r="J19" s="15"/>
      <c r="K19" s="16"/>
      <c r="L19" s="17"/>
      <c r="M19" s="18" t="s">
        <v>40</v>
      </c>
      <c r="N19" s="19"/>
      <c r="O19" s="20"/>
      <c r="P19" s="21"/>
      <c r="Q19" s="18" t="s">
        <v>41</v>
      </c>
      <c r="R19" s="19"/>
      <c r="S19" s="20"/>
      <c r="T19" s="21"/>
      <c r="U19" s="18" t="s">
        <v>42</v>
      </c>
      <c r="V19" s="19"/>
      <c r="W19" s="20"/>
      <c r="X19" s="21"/>
      <c r="Y19" s="18" t="s">
        <v>43</v>
      </c>
      <c r="Z19" s="19"/>
      <c r="AA19" s="20"/>
      <c r="AB19" s="21"/>
    </row>
    <row r="20" spans="1:28" s="37" customFormat="1" ht="5.25" customHeight="1" x14ac:dyDescent="0.25">
      <c r="A20" s="24"/>
      <c r="B20" s="25"/>
      <c r="C20" s="26"/>
      <c r="D20" s="27"/>
      <c r="E20" s="25"/>
      <c r="F20" s="26"/>
      <c r="G20" s="26"/>
      <c r="H20" s="27"/>
      <c r="I20" s="28"/>
      <c r="J20" s="29"/>
      <c r="K20" s="29"/>
      <c r="L20" s="30"/>
      <c r="M20" s="31"/>
      <c r="N20" s="32"/>
      <c r="O20" s="32"/>
      <c r="P20" s="33"/>
      <c r="Q20" s="31"/>
      <c r="R20" s="32"/>
      <c r="S20" s="32"/>
      <c r="T20" s="33"/>
      <c r="U20" s="31"/>
      <c r="V20" s="32"/>
      <c r="W20" s="32"/>
      <c r="X20" s="33"/>
      <c r="Y20" s="31"/>
      <c r="Z20" s="32"/>
      <c r="AA20" s="32"/>
      <c r="AB20" s="33"/>
    </row>
    <row r="21" spans="1:28" s="37" customFormat="1" ht="26.25" customHeight="1" x14ac:dyDescent="0.25">
      <c r="A21" s="54">
        <v>1</v>
      </c>
      <c r="B21" s="71" t="s">
        <v>44</v>
      </c>
      <c r="C21" s="72"/>
      <c r="D21" s="73"/>
      <c r="E21" s="74" t="s">
        <v>45</v>
      </c>
      <c r="F21" s="75"/>
      <c r="G21" s="76"/>
      <c r="H21" s="77"/>
      <c r="I21" s="78"/>
      <c r="J21" s="79"/>
      <c r="K21" s="80"/>
      <c r="L21" s="81"/>
      <c r="M21" s="45" t="s">
        <v>46</v>
      </c>
      <c r="N21" s="46"/>
      <c r="O21" s="64"/>
      <c r="P21" s="65"/>
      <c r="Q21" s="45" t="s">
        <v>47</v>
      </c>
      <c r="R21" s="46"/>
      <c r="S21" s="64"/>
      <c r="T21" s="65"/>
      <c r="U21" s="45" t="s">
        <v>48</v>
      </c>
      <c r="V21" s="46"/>
      <c r="W21" s="64"/>
      <c r="X21" s="65"/>
      <c r="Y21" s="45" t="s">
        <v>49</v>
      </c>
      <c r="Z21" s="46"/>
      <c r="AA21" s="64"/>
      <c r="AB21" s="65"/>
    </row>
    <row r="22" spans="1:28" s="37" customFormat="1" ht="24.95" customHeight="1" x14ac:dyDescent="0.25">
      <c r="A22" s="54">
        <v>2</v>
      </c>
      <c r="B22" s="71" t="s">
        <v>50</v>
      </c>
      <c r="C22" s="72"/>
      <c r="D22" s="73"/>
      <c r="E22" s="74" t="s">
        <v>51</v>
      </c>
      <c r="F22" s="75"/>
      <c r="G22" s="76"/>
      <c r="H22" s="77"/>
      <c r="I22" s="78"/>
      <c r="J22" s="79"/>
      <c r="K22" s="80"/>
      <c r="L22" s="81"/>
      <c r="M22" s="82">
        <v>5.41</v>
      </c>
      <c r="N22" s="83"/>
      <c r="O22" s="83"/>
      <c r="P22" s="84"/>
      <c r="Q22" s="82">
        <v>7.53</v>
      </c>
      <c r="R22" s="83"/>
      <c r="S22" s="83"/>
      <c r="T22" s="84"/>
      <c r="U22" s="82">
        <v>3.6</v>
      </c>
      <c r="V22" s="83"/>
      <c r="W22" s="83"/>
      <c r="X22" s="84"/>
      <c r="Y22" s="82">
        <v>102.95</v>
      </c>
      <c r="Z22" s="83"/>
      <c r="AA22" s="83"/>
      <c r="AB22" s="84"/>
    </row>
    <row r="23" spans="1:28" s="37" customFormat="1" ht="25.5" customHeight="1" x14ac:dyDescent="0.25">
      <c r="A23" s="54">
        <v>3</v>
      </c>
      <c r="B23" s="39" t="s">
        <v>52</v>
      </c>
      <c r="C23" s="40"/>
      <c r="D23" s="41"/>
      <c r="E23" s="42" t="s">
        <v>53</v>
      </c>
      <c r="F23" s="43"/>
      <c r="G23" s="85"/>
      <c r="H23" s="86"/>
      <c r="I23" s="87"/>
      <c r="J23" s="88"/>
      <c r="K23" s="35"/>
      <c r="L23" s="36"/>
      <c r="M23" s="45" t="s">
        <v>54</v>
      </c>
      <c r="N23" s="46"/>
      <c r="O23" s="64"/>
      <c r="P23" s="65"/>
      <c r="Q23" s="45" t="s">
        <v>55</v>
      </c>
      <c r="R23" s="46"/>
      <c r="S23" s="64"/>
      <c r="T23" s="65"/>
      <c r="U23" s="45" t="s">
        <v>56</v>
      </c>
      <c r="V23" s="46"/>
      <c r="W23" s="64"/>
      <c r="X23" s="65"/>
      <c r="Y23" s="89">
        <v>279.5</v>
      </c>
      <c r="Z23" s="90"/>
      <c r="AA23" s="90"/>
      <c r="AB23" s="91"/>
    </row>
    <row r="24" spans="1:28" s="37" customFormat="1" ht="24.95" customHeight="1" x14ac:dyDescent="0.25">
      <c r="A24" s="54">
        <v>4</v>
      </c>
      <c r="B24" s="39" t="s">
        <v>57</v>
      </c>
      <c r="C24" s="40"/>
      <c r="D24" s="41"/>
      <c r="E24" s="42" t="s">
        <v>32</v>
      </c>
      <c r="F24" s="43"/>
      <c r="G24" s="85"/>
      <c r="H24" s="86"/>
      <c r="I24" s="87"/>
      <c r="J24" s="88"/>
      <c r="K24" s="35"/>
      <c r="L24" s="36"/>
      <c r="M24" s="45" t="s">
        <v>58</v>
      </c>
      <c r="N24" s="46"/>
      <c r="O24" s="64"/>
      <c r="P24" s="65"/>
      <c r="Q24" s="45" t="s">
        <v>58</v>
      </c>
      <c r="R24" s="46"/>
      <c r="S24" s="64"/>
      <c r="T24" s="65"/>
      <c r="U24" s="45" t="s">
        <v>59</v>
      </c>
      <c r="V24" s="46"/>
      <c r="W24" s="64"/>
      <c r="X24" s="65"/>
      <c r="Y24" s="45" t="s">
        <v>60</v>
      </c>
      <c r="Z24" s="46"/>
      <c r="AA24" s="64"/>
      <c r="AB24" s="65"/>
    </row>
    <row r="25" spans="1:28" s="37" customFormat="1" ht="24.95" customHeight="1" x14ac:dyDescent="0.25">
      <c r="A25" s="54">
        <v>5</v>
      </c>
      <c r="B25" s="48" t="s">
        <v>61</v>
      </c>
      <c r="C25" s="49"/>
      <c r="D25" s="50"/>
      <c r="E25" s="42" t="s">
        <v>62</v>
      </c>
      <c r="F25" s="43"/>
      <c r="G25" s="85"/>
      <c r="H25" s="86"/>
      <c r="I25" s="87"/>
      <c r="J25" s="88"/>
      <c r="K25" s="35"/>
      <c r="L25" s="36"/>
      <c r="M25" s="45" t="s">
        <v>63</v>
      </c>
      <c r="N25" s="46"/>
      <c r="O25" s="64"/>
      <c r="P25" s="65"/>
      <c r="Q25" s="45" t="s">
        <v>64</v>
      </c>
      <c r="R25" s="46"/>
      <c r="S25" s="64"/>
      <c r="T25" s="65"/>
      <c r="U25" s="45" t="s">
        <v>65</v>
      </c>
      <c r="V25" s="46"/>
      <c r="W25" s="64"/>
      <c r="X25" s="65"/>
      <c r="Y25" s="45" t="s">
        <v>66</v>
      </c>
      <c r="Z25" s="46"/>
      <c r="AA25" s="64"/>
      <c r="AB25" s="65"/>
    </row>
    <row r="26" spans="1:28" s="37" customFormat="1" ht="21" customHeight="1" x14ac:dyDescent="0.25">
      <c r="A26" s="54">
        <v>6</v>
      </c>
      <c r="B26" s="39" t="s">
        <v>25</v>
      </c>
      <c r="C26" s="40"/>
      <c r="D26" s="41"/>
      <c r="E26" s="42" t="s">
        <v>62</v>
      </c>
      <c r="F26" s="43"/>
      <c r="G26" s="85"/>
      <c r="H26" s="86"/>
      <c r="I26" s="87"/>
      <c r="J26" s="88"/>
      <c r="K26" s="35"/>
      <c r="L26" s="36"/>
      <c r="M26" s="45" t="s">
        <v>67</v>
      </c>
      <c r="N26" s="46"/>
      <c r="O26" s="46"/>
      <c r="P26" s="47"/>
      <c r="Q26" s="45" t="s">
        <v>68</v>
      </c>
      <c r="R26" s="46"/>
      <c r="S26" s="46"/>
      <c r="T26" s="47"/>
      <c r="U26" s="45" t="s">
        <v>69</v>
      </c>
      <c r="V26" s="46"/>
      <c r="W26" s="46"/>
      <c r="X26" s="47"/>
      <c r="Y26" s="45" t="s">
        <v>70</v>
      </c>
      <c r="Z26" s="46"/>
      <c r="AA26" s="46"/>
      <c r="AB26" s="47"/>
    </row>
    <row r="27" spans="1:28" s="37" customFormat="1" ht="25.5" customHeight="1" x14ac:dyDescent="0.25">
      <c r="A27" s="54"/>
      <c r="B27" s="92" t="s">
        <v>71</v>
      </c>
      <c r="C27" s="57"/>
      <c r="D27" s="57"/>
      <c r="E27" s="57"/>
      <c r="F27" s="57"/>
      <c r="G27" s="57"/>
      <c r="H27" s="58"/>
      <c r="I27" s="93" t="s">
        <v>72</v>
      </c>
      <c r="J27" s="94"/>
      <c r="K27" s="94"/>
      <c r="L27" s="95"/>
      <c r="M27" s="66"/>
      <c r="N27" s="96"/>
      <c r="O27" s="96"/>
      <c r="P27" s="97"/>
      <c r="Q27" s="66"/>
      <c r="R27" s="96"/>
      <c r="S27" s="96"/>
      <c r="T27" s="97"/>
      <c r="U27" s="66"/>
      <c r="V27" s="96"/>
      <c r="W27" s="96"/>
      <c r="X27" s="97"/>
      <c r="Y27" s="66"/>
      <c r="Z27" s="96"/>
      <c r="AA27" s="96"/>
      <c r="AB27" s="97"/>
    </row>
    <row r="28" spans="1:28" ht="30" customHeight="1" x14ac:dyDescent="0.2">
      <c r="A28" s="98"/>
      <c r="B28" s="60" t="s">
        <v>73</v>
      </c>
      <c r="C28" s="64"/>
      <c r="D28" s="64"/>
      <c r="E28" s="64"/>
      <c r="F28" s="64"/>
      <c r="G28" s="64"/>
      <c r="H28" s="64"/>
      <c r="I28" s="64"/>
      <c r="J28" s="64"/>
      <c r="K28" s="64"/>
      <c r="L28" s="65"/>
      <c r="M28" s="66">
        <f>M22+M23+M24+M25+M26+M21</f>
        <v>24.139999999999997</v>
      </c>
      <c r="N28" s="67"/>
      <c r="O28" s="67"/>
      <c r="P28" s="68"/>
      <c r="Q28" s="66">
        <f>Q22+Q23+Q24+Q25+Q26+Q21</f>
        <v>28.240000000000006</v>
      </c>
      <c r="R28" s="67"/>
      <c r="S28" s="67"/>
      <c r="T28" s="68"/>
      <c r="U28" s="66">
        <f>U22+U23+U24+U25+U26+U21</f>
        <v>72.989999999999995</v>
      </c>
      <c r="V28" s="67"/>
      <c r="W28" s="67"/>
      <c r="X28" s="68"/>
      <c r="Y28" s="66">
        <f>Y22+Y23+Y24+Y25+Y26+Y21</f>
        <v>540.88</v>
      </c>
      <c r="Z28" s="67"/>
      <c r="AA28" s="67"/>
      <c r="AB28" s="68"/>
    </row>
    <row r="29" spans="1:28" ht="22.5" customHeight="1" x14ac:dyDescent="0.2"/>
    <row r="30" spans="1:28" ht="22.5" customHeight="1" x14ac:dyDescent="0.2">
      <c r="A30" s="99" t="s">
        <v>74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</row>
    <row r="31" spans="1:28" s="101" customFormat="1" ht="10.5" customHeight="1" x14ac:dyDescent="0.2">
      <c r="A31"/>
      <c r="B31"/>
      <c r="C31"/>
      <c r="D31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 t="s">
        <v>75</v>
      </c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</row>
    <row r="32" spans="1:28" ht="33.75" customHeight="1" x14ac:dyDescent="0.2">
      <c r="A32" s="102" t="s">
        <v>76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</row>
    <row r="33" spans="5:28" x14ac:dyDescent="0.2"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 t="s">
        <v>75</v>
      </c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</sheetData>
  <mergeCells count="125">
    <mergeCell ref="E31:H31"/>
    <mergeCell ref="I31:L31"/>
    <mergeCell ref="M31:P31"/>
    <mergeCell ref="Q31:AB31"/>
    <mergeCell ref="E33:H33"/>
    <mergeCell ref="I33:L33"/>
    <mergeCell ref="M33:P33"/>
    <mergeCell ref="Q33:AB33"/>
    <mergeCell ref="B28:L28"/>
    <mergeCell ref="M28:P28"/>
    <mergeCell ref="Q28:T28"/>
    <mergeCell ref="U28:X28"/>
    <mergeCell ref="Y28:AB28"/>
    <mergeCell ref="A30:AB30"/>
    <mergeCell ref="Y26:AB26"/>
    <mergeCell ref="B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Y15:AB15"/>
    <mergeCell ref="B16:H16"/>
    <mergeCell ref="I16:L16"/>
    <mergeCell ref="M16:P16"/>
    <mergeCell ref="Q16:T16"/>
    <mergeCell ref="U16:X16"/>
    <mergeCell ref="Y16:AB16"/>
    <mergeCell ref="B15:D15"/>
    <mergeCell ref="E15:H15"/>
    <mergeCell ref="I15:L15"/>
    <mergeCell ref="M15:P15"/>
    <mergeCell ref="Q15:T15"/>
    <mergeCell ref="U15:X15"/>
    <mergeCell ref="Y13:AB13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workbookViewId="0">
      <selection activeCell="E23" sqref="E23:H23"/>
    </sheetView>
  </sheetViews>
  <sheetFormatPr defaultRowHeight="12.75" x14ac:dyDescent="0.2"/>
  <cols>
    <col min="1" max="1" width="4.5703125" customWidth="1"/>
    <col min="4" max="4" width="23.85546875" customWidth="1"/>
    <col min="5" max="5" width="3.7109375" customWidth="1"/>
    <col min="6" max="6" width="1.7109375" customWidth="1"/>
    <col min="7" max="7" width="4.140625" customWidth="1"/>
    <col min="8" max="8" width="0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59.25" customHeight="1" x14ac:dyDescent="0.35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8" customFormat="1" ht="27" customHeight="1" x14ac:dyDescent="0.3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8" customFormat="1" ht="27" customHeight="1" x14ac:dyDescent="0.3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s="8" customFormat="1" ht="26.25" customHeight="1" x14ac:dyDescent="0.3">
      <c r="A7" s="9" t="s">
        <v>260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ht="9.75" customHeight="1" thickBot="1" x14ac:dyDescent="0.25"/>
    <row r="9" spans="1:29" s="23" customFormat="1" ht="32.25" customHeight="1" thickBot="1" x14ac:dyDescent="0.3">
      <c r="A9" s="10" t="s">
        <v>4</v>
      </c>
      <c r="B9" s="11" t="s">
        <v>5</v>
      </c>
      <c r="C9" s="12"/>
      <c r="D9" s="13"/>
      <c r="E9" s="14" t="s">
        <v>6</v>
      </c>
      <c r="F9" s="12"/>
      <c r="G9" s="12"/>
      <c r="H9" s="13"/>
      <c r="I9" s="14" t="s">
        <v>7</v>
      </c>
      <c r="J9" s="15"/>
      <c r="K9" s="16"/>
      <c r="L9" s="17"/>
      <c r="M9" s="18" t="s">
        <v>8</v>
      </c>
      <c r="N9" s="19"/>
      <c r="O9" s="20"/>
      <c r="P9" s="21"/>
      <c r="Q9" s="18" t="s">
        <v>9</v>
      </c>
      <c r="R9" s="19"/>
      <c r="S9" s="20"/>
      <c r="T9" s="21"/>
      <c r="U9" s="18" t="s">
        <v>10</v>
      </c>
      <c r="V9" s="19"/>
      <c r="W9" s="20"/>
      <c r="X9" s="21"/>
      <c r="Y9" s="18" t="s">
        <v>11</v>
      </c>
      <c r="Z9" s="19"/>
      <c r="AA9" s="20"/>
      <c r="AB9" s="21"/>
      <c r="AC9" s="22"/>
    </row>
    <row r="10" spans="1:29" s="23" customFormat="1" ht="9" customHeight="1" thickBot="1" x14ac:dyDescent="0.3">
      <c r="A10" s="24"/>
      <c r="B10" s="25"/>
      <c r="C10" s="26"/>
      <c r="D10" s="27"/>
      <c r="E10" s="25"/>
      <c r="F10" s="26"/>
      <c r="G10" s="26"/>
      <c r="H10" s="27"/>
      <c r="I10" s="28"/>
      <c r="J10" s="29"/>
      <c r="K10" s="29"/>
      <c r="L10" s="30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22"/>
    </row>
    <row r="11" spans="1:29" s="37" customFormat="1" ht="24.75" customHeight="1" x14ac:dyDescent="0.25">
      <c r="A11" s="34" t="s">
        <v>12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29" s="37" customFormat="1" ht="25.5" customHeight="1" x14ac:dyDescent="0.25">
      <c r="A12" s="38">
        <v>1</v>
      </c>
      <c r="B12" s="39" t="s">
        <v>78</v>
      </c>
      <c r="C12" s="40"/>
      <c r="D12" s="41"/>
      <c r="E12" s="42" t="s">
        <v>79</v>
      </c>
      <c r="F12" s="43"/>
      <c r="G12" s="43"/>
      <c r="H12" s="44"/>
      <c r="I12" s="45"/>
      <c r="J12" s="46"/>
      <c r="K12" s="46"/>
      <c r="L12" s="47"/>
      <c r="M12" s="45" t="s">
        <v>80</v>
      </c>
      <c r="N12" s="46"/>
      <c r="O12" s="46"/>
      <c r="P12" s="47"/>
      <c r="Q12" s="45" t="s">
        <v>81</v>
      </c>
      <c r="R12" s="46"/>
      <c r="S12" s="46"/>
      <c r="T12" s="47"/>
      <c r="U12" s="45" t="s">
        <v>82</v>
      </c>
      <c r="V12" s="46"/>
      <c r="W12" s="46"/>
      <c r="X12" s="47"/>
      <c r="Y12" s="45" t="s">
        <v>83</v>
      </c>
      <c r="Z12" s="46"/>
      <c r="AA12" s="46"/>
      <c r="AB12" s="47"/>
    </row>
    <row r="13" spans="1:29" s="37" customFormat="1" ht="25.5" customHeight="1" x14ac:dyDescent="0.25">
      <c r="A13" s="38">
        <v>2</v>
      </c>
      <c r="B13" s="48" t="s">
        <v>84</v>
      </c>
      <c r="C13" s="49"/>
      <c r="D13" s="50"/>
      <c r="E13" s="42" t="s">
        <v>32</v>
      </c>
      <c r="F13" s="43"/>
      <c r="G13" s="43"/>
      <c r="H13" s="44"/>
      <c r="I13" s="45"/>
      <c r="J13" s="46"/>
      <c r="K13" s="46"/>
      <c r="L13" s="47"/>
      <c r="M13" s="45" t="s">
        <v>58</v>
      </c>
      <c r="N13" s="46"/>
      <c r="O13" s="46"/>
      <c r="P13" s="47"/>
      <c r="Q13" s="45" t="s">
        <v>58</v>
      </c>
      <c r="R13" s="46"/>
      <c r="S13" s="46"/>
      <c r="T13" s="47"/>
      <c r="U13" s="45" t="s">
        <v>85</v>
      </c>
      <c r="V13" s="46"/>
      <c r="W13" s="46"/>
      <c r="X13" s="47"/>
      <c r="Y13" s="45" t="s">
        <v>86</v>
      </c>
      <c r="Z13" s="46"/>
      <c r="AA13" s="46"/>
      <c r="AB13" s="47"/>
    </row>
    <row r="14" spans="1:29" s="37" customFormat="1" ht="25.5" customHeight="1" x14ac:dyDescent="0.25">
      <c r="A14" s="38">
        <v>3</v>
      </c>
      <c r="B14" s="51" t="s">
        <v>25</v>
      </c>
      <c r="C14" s="52"/>
      <c r="D14" s="53"/>
      <c r="E14" s="42" t="s">
        <v>26</v>
      </c>
      <c r="F14" s="43"/>
      <c r="G14" s="43"/>
      <c r="H14" s="44"/>
      <c r="I14" s="45"/>
      <c r="J14" s="46"/>
      <c r="K14" s="46"/>
      <c r="L14" s="47"/>
      <c r="M14" s="45" t="s">
        <v>27</v>
      </c>
      <c r="N14" s="46"/>
      <c r="O14" s="46"/>
      <c r="P14" s="47"/>
      <c r="Q14" s="45" t="s">
        <v>28</v>
      </c>
      <c r="R14" s="46"/>
      <c r="S14" s="46"/>
      <c r="T14" s="47"/>
      <c r="U14" s="45" t="s">
        <v>29</v>
      </c>
      <c r="V14" s="46"/>
      <c r="W14" s="46"/>
      <c r="X14" s="47"/>
      <c r="Y14" s="45" t="s">
        <v>30</v>
      </c>
      <c r="Z14" s="46"/>
      <c r="AA14" s="46"/>
      <c r="AB14" s="47"/>
    </row>
    <row r="15" spans="1:29" s="37" customFormat="1" ht="24.75" hidden="1" customHeight="1" x14ac:dyDescent="0.25">
      <c r="A15" s="38"/>
      <c r="B15" s="51"/>
      <c r="C15" s="52"/>
      <c r="D15" s="53"/>
      <c r="E15" s="42"/>
      <c r="F15" s="43"/>
      <c r="G15" s="43"/>
      <c r="H15" s="44"/>
      <c r="I15" s="45"/>
      <c r="J15" s="46"/>
      <c r="K15" s="46"/>
      <c r="L15" s="47"/>
      <c r="M15" s="45"/>
      <c r="N15" s="46"/>
      <c r="O15" s="46"/>
      <c r="P15" s="47"/>
      <c r="Q15" s="45"/>
      <c r="R15" s="46"/>
      <c r="S15" s="46"/>
      <c r="T15" s="47"/>
      <c r="U15" s="45"/>
      <c r="V15" s="46"/>
      <c r="W15" s="46"/>
      <c r="X15" s="47"/>
      <c r="Y15" s="45"/>
      <c r="Z15" s="46"/>
      <c r="AA15" s="46"/>
      <c r="AB15" s="47"/>
    </row>
    <row r="16" spans="1:29" s="63" customFormat="1" ht="22.5" customHeight="1" x14ac:dyDescent="0.25">
      <c r="A16" s="55"/>
      <c r="B16" s="92" t="s">
        <v>71</v>
      </c>
      <c r="C16" s="57"/>
      <c r="D16" s="57"/>
      <c r="E16" s="57"/>
      <c r="F16" s="57"/>
      <c r="G16" s="57"/>
      <c r="H16" s="58"/>
      <c r="I16" s="59" t="s">
        <v>37</v>
      </c>
      <c r="J16" s="49"/>
      <c r="K16" s="49"/>
      <c r="L16" s="50"/>
      <c r="M16" s="60"/>
      <c r="N16" s="61"/>
      <c r="O16" s="61"/>
      <c r="P16" s="62"/>
      <c r="Q16" s="60"/>
      <c r="R16" s="61"/>
      <c r="S16" s="61"/>
      <c r="T16" s="62"/>
      <c r="U16" s="60"/>
      <c r="V16" s="61"/>
      <c r="W16" s="61"/>
      <c r="X16" s="62"/>
      <c r="Y16" s="60"/>
      <c r="Z16" s="61"/>
      <c r="AA16" s="61"/>
      <c r="AB16" s="62"/>
    </row>
    <row r="17" spans="1:28" s="63" customFormat="1" ht="21" customHeight="1" x14ac:dyDescent="0.25">
      <c r="A17" s="55"/>
      <c r="B17" s="60" t="s">
        <v>38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66">
        <f>M12+M13+M14+M15</f>
        <v>10.219999999999999</v>
      </c>
      <c r="N17" s="67"/>
      <c r="O17" s="67"/>
      <c r="P17" s="68"/>
      <c r="Q17" s="66">
        <f>Q12+Q13+Q14+Q15</f>
        <v>25.64</v>
      </c>
      <c r="R17" s="67"/>
      <c r="S17" s="67"/>
      <c r="T17" s="68"/>
      <c r="U17" s="66">
        <f>U12+U13+U14+U15</f>
        <v>82.809999999999988</v>
      </c>
      <c r="V17" s="67"/>
      <c r="W17" s="67"/>
      <c r="X17" s="68"/>
      <c r="Y17" s="66">
        <f>Y12+Y13+Y14+Y15</f>
        <v>472.5</v>
      </c>
      <c r="Z17" s="67"/>
      <c r="AA17" s="67"/>
      <c r="AB17" s="68"/>
    </row>
    <row r="18" spans="1:28" s="37" customFormat="1" ht="28.5" customHeight="1" x14ac:dyDescent="0.25">
      <c r="A18" s="34" t="s">
        <v>39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/>
    </row>
    <row r="19" spans="1:28" s="37" customFormat="1" ht="29.25" customHeight="1" x14ac:dyDescent="0.25">
      <c r="A19" s="10" t="s">
        <v>4</v>
      </c>
      <c r="B19" s="11" t="s">
        <v>5</v>
      </c>
      <c r="C19" s="12"/>
      <c r="D19" s="13"/>
      <c r="E19" s="14" t="s">
        <v>6</v>
      </c>
      <c r="F19" s="12"/>
      <c r="G19" s="12"/>
      <c r="H19" s="13"/>
      <c r="I19" s="14" t="s">
        <v>7</v>
      </c>
      <c r="J19" s="15"/>
      <c r="K19" s="16"/>
      <c r="L19" s="17"/>
      <c r="M19" s="18" t="s">
        <v>40</v>
      </c>
      <c r="N19" s="19"/>
      <c r="O19" s="20"/>
      <c r="P19" s="21"/>
      <c r="Q19" s="18" t="s">
        <v>41</v>
      </c>
      <c r="R19" s="19"/>
      <c r="S19" s="20"/>
      <c r="T19" s="21"/>
      <c r="U19" s="18" t="s">
        <v>42</v>
      </c>
      <c r="V19" s="19"/>
      <c r="W19" s="20"/>
      <c r="X19" s="21"/>
      <c r="Y19" s="18" t="s">
        <v>43</v>
      </c>
      <c r="Z19" s="19"/>
      <c r="AA19" s="20"/>
      <c r="AB19" s="21"/>
    </row>
    <row r="20" spans="1:28" s="37" customFormat="1" ht="9.75" customHeight="1" x14ac:dyDescent="0.25">
      <c r="A20" s="24"/>
      <c r="B20" s="25"/>
      <c r="C20" s="26"/>
      <c r="D20" s="27"/>
      <c r="E20" s="25"/>
      <c r="F20" s="26"/>
      <c r="G20" s="26"/>
      <c r="H20" s="27"/>
      <c r="I20" s="28"/>
      <c r="J20" s="29"/>
      <c r="K20" s="29"/>
      <c r="L20" s="30"/>
      <c r="M20" s="31"/>
      <c r="N20" s="32"/>
      <c r="O20" s="32"/>
      <c r="P20" s="33"/>
      <c r="Q20" s="31"/>
      <c r="R20" s="32"/>
      <c r="S20" s="32"/>
      <c r="T20" s="33"/>
      <c r="U20" s="31"/>
      <c r="V20" s="32"/>
      <c r="W20" s="32"/>
      <c r="X20" s="33"/>
      <c r="Y20" s="31"/>
      <c r="Z20" s="32"/>
      <c r="AA20" s="32"/>
      <c r="AB20" s="33"/>
    </row>
    <row r="21" spans="1:28" s="37" customFormat="1" ht="24" customHeight="1" x14ac:dyDescent="0.25">
      <c r="A21" s="54">
        <v>1</v>
      </c>
      <c r="B21" s="71" t="s">
        <v>87</v>
      </c>
      <c r="C21" s="72"/>
      <c r="D21" s="73"/>
      <c r="E21" s="74" t="s">
        <v>45</v>
      </c>
      <c r="F21" s="75"/>
      <c r="G21" s="76"/>
      <c r="H21" s="77"/>
      <c r="I21" s="78"/>
      <c r="J21" s="79"/>
      <c r="K21" s="80"/>
      <c r="L21" s="81"/>
      <c r="M21" s="103" t="s">
        <v>88</v>
      </c>
      <c r="N21" s="104"/>
      <c r="O21" s="105"/>
      <c r="P21" s="106"/>
      <c r="Q21" s="103" t="s">
        <v>89</v>
      </c>
      <c r="R21" s="104"/>
      <c r="S21" s="105"/>
      <c r="T21" s="106"/>
      <c r="U21" s="103" t="s">
        <v>90</v>
      </c>
      <c r="V21" s="104"/>
      <c r="W21" s="105"/>
      <c r="X21" s="106"/>
      <c r="Y21" s="103" t="s">
        <v>91</v>
      </c>
      <c r="Z21" s="104"/>
      <c r="AA21" s="105"/>
      <c r="AB21" s="106"/>
    </row>
    <row r="22" spans="1:28" s="37" customFormat="1" ht="27.75" customHeight="1" x14ac:dyDescent="0.25">
      <c r="A22" s="54">
        <v>2</v>
      </c>
      <c r="B22" s="71" t="s">
        <v>92</v>
      </c>
      <c r="C22" s="72"/>
      <c r="D22" s="73"/>
      <c r="E22" s="74" t="s">
        <v>51</v>
      </c>
      <c r="F22" s="75"/>
      <c r="G22" s="76"/>
      <c r="H22" s="77"/>
      <c r="I22" s="78"/>
      <c r="J22" s="79"/>
      <c r="K22" s="80"/>
      <c r="L22" s="81"/>
      <c r="M22" s="103" t="s">
        <v>93</v>
      </c>
      <c r="N22" s="104"/>
      <c r="O22" s="105"/>
      <c r="P22" s="106"/>
      <c r="Q22" s="103" t="s">
        <v>94</v>
      </c>
      <c r="R22" s="104"/>
      <c r="S22" s="105"/>
      <c r="T22" s="106"/>
      <c r="U22" s="103" t="s">
        <v>95</v>
      </c>
      <c r="V22" s="104"/>
      <c r="W22" s="105"/>
      <c r="X22" s="106"/>
      <c r="Y22" s="103" t="s">
        <v>96</v>
      </c>
      <c r="Z22" s="104"/>
      <c r="AA22" s="105"/>
      <c r="AB22" s="106"/>
    </row>
    <row r="23" spans="1:28" s="37" customFormat="1" ht="24.95" customHeight="1" x14ac:dyDescent="0.25">
      <c r="A23" s="54">
        <v>3</v>
      </c>
      <c r="B23" s="39" t="s">
        <v>97</v>
      </c>
      <c r="C23" s="40"/>
      <c r="D23" s="41"/>
      <c r="E23" s="42" t="s">
        <v>98</v>
      </c>
      <c r="F23" s="43"/>
      <c r="G23" s="85"/>
      <c r="H23" s="86"/>
      <c r="I23" s="87"/>
      <c r="J23" s="88"/>
      <c r="K23" s="35"/>
      <c r="L23" s="36"/>
      <c r="M23" s="107">
        <v>8.85</v>
      </c>
      <c r="N23" s="108"/>
      <c r="O23" s="108"/>
      <c r="P23" s="109"/>
      <c r="Q23" s="107">
        <v>9.5500000000000007</v>
      </c>
      <c r="R23" s="108"/>
      <c r="S23" s="108"/>
      <c r="T23" s="109"/>
      <c r="U23" s="107">
        <v>39.86</v>
      </c>
      <c r="V23" s="108"/>
      <c r="W23" s="108"/>
      <c r="X23" s="109"/>
      <c r="Y23" s="107">
        <v>280</v>
      </c>
      <c r="Z23" s="108"/>
      <c r="AA23" s="108"/>
      <c r="AB23" s="109"/>
    </row>
    <row r="24" spans="1:28" s="37" customFormat="1" ht="24.95" customHeight="1" x14ac:dyDescent="0.25">
      <c r="A24" s="54">
        <v>4</v>
      </c>
      <c r="B24" s="39" t="s">
        <v>99</v>
      </c>
      <c r="C24" s="40"/>
      <c r="D24" s="41"/>
      <c r="E24" s="42" t="s">
        <v>100</v>
      </c>
      <c r="F24" s="43"/>
      <c r="G24" s="85"/>
      <c r="H24" s="86"/>
      <c r="I24" s="87"/>
      <c r="J24" s="88"/>
      <c r="K24" s="35"/>
      <c r="L24" s="36"/>
      <c r="M24" s="45" t="s">
        <v>101</v>
      </c>
      <c r="N24" s="46"/>
      <c r="O24" s="64"/>
      <c r="P24" s="65"/>
      <c r="Q24" s="45" t="s">
        <v>102</v>
      </c>
      <c r="R24" s="46"/>
      <c r="S24" s="64"/>
      <c r="T24" s="65"/>
      <c r="U24" s="45" t="s">
        <v>103</v>
      </c>
      <c r="V24" s="46"/>
      <c r="W24" s="64"/>
      <c r="X24" s="65"/>
      <c r="Y24" s="89">
        <v>132</v>
      </c>
      <c r="Z24" s="90"/>
      <c r="AA24" s="90"/>
      <c r="AB24" s="91"/>
    </row>
    <row r="25" spans="1:28" s="37" customFormat="1" ht="24.95" customHeight="1" x14ac:dyDescent="0.25">
      <c r="A25" s="54">
        <v>5</v>
      </c>
      <c r="B25" s="48" t="s">
        <v>104</v>
      </c>
      <c r="C25" s="49"/>
      <c r="D25" s="50"/>
      <c r="E25" s="42" t="s">
        <v>32</v>
      </c>
      <c r="F25" s="43"/>
      <c r="G25" s="85"/>
      <c r="H25" s="86"/>
      <c r="I25" s="87"/>
      <c r="J25" s="88"/>
      <c r="K25" s="35"/>
      <c r="L25" s="36"/>
      <c r="M25" s="45" t="s">
        <v>105</v>
      </c>
      <c r="N25" s="46"/>
      <c r="O25" s="64"/>
      <c r="P25" s="65"/>
      <c r="Q25" s="45" t="s">
        <v>23</v>
      </c>
      <c r="R25" s="46"/>
      <c r="S25" s="64"/>
      <c r="T25" s="65"/>
      <c r="U25" s="45" t="s">
        <v>106</v>
      </c>
      <c r="V25" s="46"/>
      <c r="W25" s="64"/>
      <c r="X25" s="65"/>
      <c r="Y25" s="45" t="s">
        <v>107</v>
      </c>
      <c r="Z25" s="46"/>
      <c r="AA25" s="64"/>
      <c r="AB25" s="65"/>
    </row>
    <row r="26" spans="1:28" s="37" customFormat="1" ht="24.95" customHeight="1" x14ac:dyDescent="0.25">
      <c r="A26" s="54">
        <v>6</v>
      </c>
      <c r="B26" s="48" t="s">
        <v>61</v>
      </c>
      <c r="C26" s="49"/>
      <c r="D26" s="50"/>
      <c r="E26" s="42" t="s">
        <v>62</v>
      </c>
      <c r="F26" s="43"/>
      <c r="G26" s="85"/>
      <c r="H26" s="86"/>
      <c r="I26" s="87"/>
      <c r="J26" s="88"/>
      <c r="K26" s="35"/>
      <c r="L26" s="36"/>
      <c r="M26" s="45" t="s">
        <v>63</v>
      </c>
      <c r="N26" s="46"/>
      <c r="O26" s="64"/>
      <c r="P26" s="65"/>
      <c r="Q26" s="45" t="s">
        <v>64</v>
      </c>
      <c r="R26" s="46"/>
      <c r="S26" s="64"/>
      <c r="T26" s="65"/>
      <c r="U26" s="45" t="s">
        <v>65</v>
      </c>
      <c r="V26" s="46"/>
      <c r="W26" s="64"/>
      <c r="X26" s="65"/>
      <c r="Y26" s="45" t="s">
        <v>66</v>
      </c>
      <c r="Z26" s="46"/>
      <c r="AA26" s="64"/>
      <c r="AB26" s="65"/>
    </row>
    <row r="27" spans="1:28" s="37" customFormat="1" ht="21" customHeight="1" x14ac:dyDescent="0.25">
      <c r="A27" s="54">
        <v>7</v>
      </c>
      <c r="B27" s="39" t="s">
        <v>25</v>
      </c>
      <c r="C27" s="40"/>
      <c r="D27" s="41"/>
      <c r="E27" s="42" t="s">
        <v>62</v>
      </c>
      <c r="F27" s="43"/>
      <c r="G27" s="85"/>
      <c r="H27" s="86"/>
      <c r="I27" s="87"/>
      <c r="J27" s="88"/>
      <c r="K27" s="35"/>
      <c r="L27" s="36"/>
      <c r="M27" s="45" t="s">
        <v>67</v>
      </c>
      <c r="N27" s="46"/>
      <c r="O27" s="46"/>
      <c r="P27" s="47"/>
      <c r="Q27" s="45" t="s">
        <v>68</v>
      </c>
      <c r="R27" s="46"/>
      <c r="S27" s="46"/>
      <c r="T27" s="47"/>
      <c r="U27" s="45" t="s">
        <v>69</v>
      </c>
      <c r="V27" s="46"/>
      <c r="W27" s="46"/>
      <c r="X27" s="47"/>
      <c r="Y27" s="45" t="s">
        <v>70</v>
      </c>
      <c r="Z27" s="46"/>
      <c r="AA27" s="46"/>
      <c r="AB27" s="47"/>
    </row>
    <row r="28" spans="1:28" s="37" customFormat="1" ht="21.75" customHeight="1" x14ac:dyDescent="0.25">
      <c r="A28" s="54"/>
      <c r="B28" s="92" t="s">
        <v>71</v>
      </c>
      <c r="C28" s="57"/>
      <c r="D28" s="57"/>
      <c r="E28" s="57"/>
      <c r="F28" s="57"/>
      <c r="G28" s="57"/>
      <c r="H28" s="58"/>
      <c r="I28" s="59" t="s">
        <v>72</v>
      </c>
      <c r="J28" s="49"/>
      <c r="K28" s="49"/>
      <c r="L28" s="50"/>
      <c r="M28" s="66"/>
      <c r="N28" s="96"/>
      <c r="O28" s="96"/>
      <c r="P28" s="97"/>
      <c r="Q28" s="66"/>
      <c r="R28" s="96"/>
      <c r="S28" s="96"/>
      <c r="T28" s="97"/>
      <c r="U28" s="66"/>
      <c r="V28" s="96"/>
      <c r="W28" s="96"/>
      <c r="X28" s="97"/>
      <c r="Y28" s="66"/>
      <c r="Z28" s="96"/>
      <c r="AA28" s="96"/>
      <c r="AB28" s="97"/>
    </row>
    <row r="29" spans="1:28" ht="24.75" customHeight="1" x14ac:dyDescent="0.2">
      <c r="A29" s="98"/>
      <c r="B29" s="60" t="s">
        <v>73</v>
      </c>
      <c r="C29" s="64"/>
      <c r="D29" s="64"/>
      <c r="E29" s="64"/>
      <c r="F29" s="64"/>
      <c r="G29" s="64"/>
      <c r="H29" s="64"/>
      <c r="I29" s="64"/>
      <c r="J29" s="64"/>
      <c r="K29" s="64"/>
      <c r="L29" s="65"/>
      <c r="M29" s="66">
        <f>M22+M23+M24+M25+M26+M27+M21</f>
        <v>27.24</v>
      </c>
      <c r="N29" s="67"/>
      <c r="O29" s="67"/>
      <c r="P29" s="68"/>
      <c r="Q29" s="66">
        <f>Q22+Q23+Q24+Q25+Q26+Q27+Q21</f>
        <v>32.42</v>
      </c>
      <c r="R29" s="67"/>
      <c r="S29" s="67"/>
      <c r="T29" s="68"/>
      <c r="U29" s="66">
        <f>U22+U23+U24+U25+U26+U27+U21</f>
        <v>114.31999999999998</v>
      </c>
      <c r="V29" s="67"/>
      <c r="W29" s="67"/>
      <c r="X29" s="68"/>
      <c r="Y29" s="66">
        <f>Y22+Y23+Y24+Y25+Y26+Y27+Y21</f>
        <v>840.28</v>
      </c>
      <c r="Z29" s="67"/>
      <c r="AA29" s="67"/>
      <c r="AB29" s="68"/>
    </row>
    <row r="30" spans="1:28" ht="17.25" customHeight="1" x14ac:dyDescent="0.2"/>
    <row r="31" spans="1:28" ht="23.25" customHeight="1" x14ac:dyDescent="0.2">
      <c r="A31" s="110" t="s">
        <v>108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</row>
    <row r="32" spans="1:28" s="101" customFormat="1" ht="9.75" customHeight="1" x14ac:dyDescent="0.2">
      <c r="A32"/>
      <c r="B32"/>
      <c r="C32"/>
      <c r="D32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 t="s">
        <v>75</v>
      </c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ht="30.75" customHeight="1" x14ac:dyDescent="0.2">
      <c r="A33" s="102" t="s">
        <v>76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</row>
    <row r="34" spans="1:28" x14ac:dyDescent="0.2"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 t="s">
        <v>75</v>
      </c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</row>
  </sheetData>
  <mergeCells count="131">
    <mergeCell ref="E32:H32"/>
    <mergeCell ref="I32:L32"/>
    <mergeCell ref="M32:P32"/>
    <mergeCell ref="Q32:AB32"/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A31:AB31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A16" workbookViewId="0">
      <selection activeCell="E25" sqref="E25:H25"/>
    </sheetView>
  </sheetViews>
  <sheetFormatPr defaultRowHeight="12.75" x14ac:dyDescent="0.2"/>
  <cols>
    <col min="1" max="1" width="4.5703125" customWidth="1"/>
    <col min="4" max="4" width="23.85546875" customWidth="1"/>
    <col min="5" max="5" width="3.7109375" customWidth="1"/>
    <col min="6" max="6" width="1.7109375" customWidth="1"/>
    <col min="7" max="7" width="4.140625" customWidth="1"/>
    <col min="8" max="8" width="0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59.25" customHeight="1" x14ac:dyDescent="0.35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8" customFormat="1" ht="27" customHeight="1" x14ac:dyDescent="0.3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8" customFormat="1" ht="27" customHeight="1" x14ac:dyDescent="0.3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s="8" customFormat="1" ht="26.25" customHeight="1" x14ac:dyDescent="0.3">
      <c r="A7" s="9" t="s">
        <v>77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ht="9.75" customHeight="1" thickBot="1" x14ac:dyDescent="0.25"/>
    <row r="9" spans="1:29" s="23" customFormat="1" ht="32.25" customHeight="1" thickBot="1" x14ac:dyDescent="0.3">
      <c r="A9" s="10" t="s">
        <v>4</v>
      </c>
      <c r="B9" s="11" t="s">
        <v>5</v>
      </c>
      <c r="C9" s="12"/>
      <c r="D9" s="13"/>
      <c r="E9" s="14" t="s">
        <v>6</v>
      </c>
      <c r="F9" s="12"/>
      <c r="G9" s="12"/>
      <c r="H9" s="13"/>
      <c r="I9" s="14" t="s">
        <v>7</v>
      </c>
      <c r="J9" s="15"/>
      <c r="K9" s="16"/>
      <c r="L9" s="17"/>
      <c r="M9" s="18" t="s">
        <v>8</v>
      </c>
      <c r="N9" s="19"/>
      <c r="O9" s="20"/>
      <c r="P9" s="21"/>
      <c r="Q9" s="18" t="s">
        <v>9</v>
      </c>
      <c r="R9" s="19"/>
      <c r="S9" s="20"/>
      <c r="T9" s="21"/>
      <c r="U9" s="18" t="s">
        <v>10</v>
      </c>
      <c r="V9" s="19"/>
      <c r="W9" s="20"/>
      <c r="X9" s="21"/>
      <c r="Y9" s="18" t="s">
        <v>11</v>
      </c>
      <c r="Z9" s="19"/>
      <c r="AA9" s="20"/>
      <c r="AB9" s="21"/>
      <c r="AC9" s="22"/>
    </row>
    <row r="10" spans="1:29" s="23" customFormat="1" ht="9" customHeight="1" thickBot="1" x14ac:dyDescent="0.3">
      <c r="A10" s="24"/>
      <c r="B10" s="25"/>
      <c r="C10" s="26"/>
      <c r="D10" s="27"/>
      <c r="E10" s="25"/>
      <c r="F10" s="26"/>
      <c r="G10" s="26"/>
      <c r="H10" s="27"/>
      <c r="I10" s="28"/>
      <c r="J10" s="29"/>
      <c r="K10" s="29"/>
      <c r="L10" s="30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22"/>
    </row>
    <row r="11" spans="1:29" s="37" customFormat="1" ht="24.75" customHeight="1" x14ac:dyDescent="0.25">
      <c r="A11" s="34" t="s">
        <v>12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29" s="37" customFormat="1" ht="25.5" customHeight="1" x14ac:dyDescent="0.25">
      <c r="A12" s="38">
        <v>1</v>
      </c>
      <c r="B12" s="39" t="s">
        <v>78</v>
      </c>
      <c r="C12" s="40"/>
      <c r="D12" s="41"/>
      <c r="E12" s="42" t="s">
        <v>79</v>
      </c>
      <c r="F12" s="43"/>
      <c r="G12" s="43"/>
      <c r="H12" s="44"/>
      <c r="I12" s="45"/>
      <c r="J12" s="46"/>
      <c r="K12" s="46"/>
      <c r="L12" s="47"/>
      <c r="M12" s="45" t="s">
        <v>80</v>
      </c>
      <c r="N12" s="46"/>
      <c r="O12" s="46"/>
      <c r="P12" s="47"/>
      <c r="Q12" s="45" t="s">
        <v>81</v>
      </c>
      <c r="R12" s="46"/>
      <c r="S12" s="46"/>
      <c r="T12" s="47"/>
      <c r="U12" s="45" t="s">
        <v>82</v>
      </c>
      <c r="V12" s="46"/>
      <c r="W12" s="46"/>
      <c r="X12" s="47"/>
      <c r="Y12" s="45" t="s">
        <v>83</v>
      </c>
      <c r="Z12" s="46"/>
      <c r="AA12" s="46"/>
      <c r="AB12" s="47"/>
    </row>
    <row r="13" spans="1:29" s="37" customFormat="1" ht="25.5" customHeight="1" x14ac:dyDescent="0.25">
      <c r="A13" s="38">
        <v>2</v>
      </c>
      <c r="B13" s="48" t="s">
        <v>84</v>
      </c>
      <c r="C13" s="49"/>
      <c r="D13" s="50"/>
      <c r="E13" s="42" t="s">
        <v>32</v>
      </c>
      <c r="F13" s="43"/>
      <c r="G13" s="43"/>
      <c r="H13" s="44"/>
      <c r="I13" s="45"/>
      <c r="J13" s="46"/>
      <c r="K13" s="46"/>
      <c r="L13" s="47"/>
      <c r="M13" s="45" t="s">
        <v>58</v>
      </c>
      <c r="N13" s="46"/>
      <c r="O13" s="46"/>
      <c r="P13" s="47"/>
      <c r="Q13" s="45" t="s">
        <v>58</v>
      </c>
      <c r="R13" s="46"/>
      <c r="S13" s="46"/>
      <c r="T13" s="47"/>
      <c r="U13" s="45" t="s">
        <v>85</v>
      </c>
      <c r="V13" s="46"/>
      <c r="W13" s="46"/>
      <c r="X13" s="47"/>
      <c r="Y13" s="45" t="s">
        <v>86</v>
      </c>
      <c r="Z13" s="46"/>
      <c r="AA13" s="46"/>
      <c r="AB13" s="47"/>
    </row>
    <row r="14" spans="1:29" s="37" customFormat="1" ht="25.5" customHeight="1" x14ac:dyDescent="0.25">
      <c r="A14" s="38">
        <v>3</v>
      </c>
      <c r="B14" s="51" t="s">
        <v>25</v>
      </c>
      <c r="C14" s="52"/>
      <c r="D14" s="53"/>
      <c r="E14" s="42" t="s">
        <v>26</v>
      </c>
      <c r="F14" s="43"/>
      <c r="G14" s="43"/>
      <c r="H14" s="44"/>
      <c r="I14" s="45"/>
      <c r="J14" s="46"/>
      <c r="K14" s="46"/>
      <c r="L14" s="47"/>
      <c r="M14" s="45" t="s">
        <v>27</v>
      </c>
      <c r="N14" s="46"/>
      <c r="O14" s="46"/>
      <c r="P14" s="47"/>
      <c r="Q14" s="45" t="s">
        <v>28</v>
      </c>
      <c r="R14" s="46"/>
      <c r="S14" s="46"/>
      <c r="T14" s="47"/>
      <c r="U14" s="45" t="s">
        <v>29</v>
      </c>
      <c r="V14" s="46"/>
      <c r="W14" s="46"/>
      <c r="X14" s="47"/>
      <c r="Y14" s="45" t="s">
        <v>30</v>
      </c>
      <c r="Z14" s="46"/>
      <c r="AA14" s="46"/>
      <c r="AB14" s="47"/>
    </row>
    <row r="15" spans="1:29" s="37" customFormat="1" ht="24.75" hidden="1" customHeight="1" x14ac:dyDescent="0.25">
      <c r="A15" s="38"/>
      <c r="B15" s="51"/>
      <c r="C15" s="52"/>
      <c r="D15" s="53"/>
      <c r="E15" s="42"/>
      <c r="F15" s="43"/>
      <c r="G15" s="43"/>
      <c r="H15" s="44"/>
      <c r="I15" s="45"/>
      <c r="J15" s="46"/>
      <c r="K15" s="46"/>
      <c r="L15" s="47"/>
      <c r="M15" s="45"/>
      <c r="N15" s="46"/>
      <c r="O15" s="46"/>
      <c r="P15" s="47"/>
      <c r="Q15" s="45"/>
      <c r="R15" s="46"/>
      <c r="S15" s="46"/>
      <c r="T15" s="47"/>
      <c r="U15" s="45"/>
      <c r="V15" s="46"/>
      <c r="W15" s="46"/>
      <c r="X15" s="47"/>
      <c r="Y15" s="45"/>
      <c r="Z15" s="46"/>
      <c r="AA15" s="46"/>
      <c r="AB15" s="47"/>
    </row>
    <row r="16" spans="1:29" s="63" customFormat="1" ht="22.5" customHeight="1" x14ac:dyDescent="0.25">
      <c r="A16" s="55"/>
      <c r="B16" s="92" t="s">
        <v>71</v>
      </c>
      <c r="C16" s="57"/>
      <c r="D16" s="57"/>
      <c r="E16" s="57"/>
      <c r="F16" s="57"/>
      <c r="G16" s="57"/>
      <c r="H16" s="58"/>
      <c r="I16" s="59" t="s">
        <v>37</v>
      </c>
      <c r="J16" s="49"/>
      <c r="K16" s="49"/>
      <c r="L16" s="50"/>
      <c r="M16" s="60"/>
      <c r="N16" s="61"/>
      <c r="O16" s="61"/>
      <c r="P16" s="62"/>
      <c r="Q16" s="60"/>
      <c r="R16" s="61"/>
      <c r="S16" s="61"/>
      <c r="T16" s="62"/>
      <c r="U16" s="60"/>
      <c r="V16" s="61"/>
      <c r="W16" s="61"/>
      <c r="X16" s="62"/>
      <c r="Y16" s="60"/>
      <c r="Z16" s="61"/>
      <c r="AA16" s="61"/>
      <c r="AB16" s="62"/>
    </row>
    <row r="17" spans="1:28" s="63" customFormat="1" ht="21" customHeight="1" x14ac:dyDescent="0.25">
      <c r="A17" s="55"/>
      <c r="B17" s="60" t="s">
        <v>38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66">
        <f>M12+M13+M14+M15</f>
        <v>10.219999999999999</v>
      </c>
      <c r="N17" s="67"/>
      <c r="O17" s="67"/>
      <c r="P17" s="68"/>
      <c r="Q17" s="66">
        <f>Q12+Q13+Q14+Q15</f>
        <v>25.64</v>
      </c>
      <c r="R17" s="67"/>
      <c r="S17" s="67"/>
      <c r="T17" s="68"/>
      <c r="U17" s="66">
        <f>U12+U13+U14+U15</f>
        <v>82.809999999999988</v>
      </c>
      <c r="V17" s="67"/>
      <c r="W17" s="67"/>
      <c r="X17" s="68"/>
      <c r="Y17" s="66">
        <f>Y12+Y13+Y14+Y15</f>
        <v>472.5</v>
      </c>
      <c r="Z17" s="67"/>
      <c r="AA17" s="67"/>
      <c r="AB17" s="68"/>
    </row>
    <row r="18" spans="1:28" s="37" customFormat="1" ht="28.5" customHeight="1" x14ac:dyDescent="0.25">
      <c r="A18" s="34" t="s">
        <v>39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/>
    </row>
    <row r="19" spans="1:28" s="37" customFormat="1" ht="29.25" customHeight="1" x14ac:dyDescent="0.25">
      <c r="A19" s="10" t="s">
        <v>4</v>
      </c>
      <c r="B19" s="11" t="s">
        <v>5</v>
      </c>
      <c r="C19" s="12"/>
      <c r="D19" s="13"/>
      <c r="E19" s="14" t="s">
        <v>6</v>
      </c>
      <c r="F19" s="12"/>
      <c r="G19" s="12"/>
      <c r="H19" s="13"/>
      <c r="I19" s="14" t="s">
        <v>7</v>
      </c>
      <c r="J19" s="15"/>
      <c r="K19" s="16"/>
      <c r="L19" s="17"/>
      <c r="M19" s="18" t="s">
        <v>40</v>
      </c>
      <c r="N19" s="19"/>
      <c r="O19" s="20"/>
      <c r="P19" s="21"/>
      <c r="Q19" s="18" t="s">
        <v>41</v>
      </c>
      <c r="R19" s="19"/>
      <c r="S19" s="20"/>
      <c r="T19" s="21"/>
      <c r="U19" s="18" t="s">
        <v>42</v>
      </c>
      <c r="V19" s="19"/>
      <c r="W19" s="20"/>
      <c r="X19" s="21"/>
      <c r="Y19" s="18" t="s">
        <v>43</v>
      </c>
      <c r="Z19" s="19"/>
      <c r="AA19" s="20"/>
      <c r="AB19" s="21"/>
    </row>
    <row r="20" spans="1:28" s="37" customFormat="1" ht="9.75" customHeight="1" x14ac:dyDescent="0.25">
      <c r="A20" s="24"/>
      <c r="B20" s="25"/>
      <c r="C20" s="26"/>
      <c r="D20" s="27"/>
      <c r="E20" s="25"/>
      <c r="F20" s="26"/>
      <c r="G20" s="26"/>
      <c r="H20" s="27"/>
      <c r="I20" s="28"/>
      <c r="J20" s="29"/>
      <c r="K20" s="29"/>
      <c r="L20" s="30"/>
      <c r="M20" s="31"/>
      <c r="N20" s="32"/>
      <c r="O20" s="32"/>
      <c r="P20" s="33"/>
      <c r="Q20" s="31"/>
      <c r="R20" s="32"/>
      <c r="S20" s="32"/>
      <c r="T20" s="33"/>
      <c r="U20" s="31"/>
      <c r="V20" s="32"/>
      <c r="W20" s="32"/>
      <c r="X20" s="33"/>
      <c r="Y20" s="31"/>
      <c r="Z20" s="32"/>
      <c r="AA20" s="32"/>
      <c r="AB20" s="33"/>
    </row>
    <row r="21" spans="1:28" s="37" customFormat="1" ht="24" customHeight="1" x14ac:dyDescent="0.25">
      <c r="A21" s="54">
        <v>1</v>
      </c>
      <c r="B21" s="71" t="s">
        <v>87</v>
      </c>
      <c r="C21" s="72"/>
      <c r="D21" s="73"/>
      <c r="E21" s="74" t="s">
        <v>45</v>
      </c>
      <c r="F21" s="75"/>
      <c r="G21" s="76"/>
      <c r="H21" s="77"/>
      <c r="I21" s="78"/>
      <c r="J21" s="79"/>
      <c r="K21" s="80"/>
      <c r="L21" s="81"/>
      <c r="M21" s="103" t="s">
        <v>88</v>
      </c>
      <c r="N21" s="104"/>
      <c r="O21" s="105"/>
      <c r="P21" s="106"/>
      <c r="Q21" s="103" t="s">
        <v>89</v>
      </c>
      <c r="R21" s="104"/>
      <c r="S21" s="105"/>
      <c r="T21" s="106"/>
      <c r="U21" s="103" t="s">
        <v>90</v>
      </c>
      <c r="V21" s="104"/>
      <c r="W21" s="105"/>
      <c r="X21" s="106"/>
      <c r="Y21" s="103" t="s">
        <v>91</v>
      </c>
      <c r="Z21" s="104"/>
      <c r="AA21" s="105"/>
      <c r="AB21" s="106"/>
    </row>
    <row r="22" spans="1:28" s="37" customFormat="1" ht="27.75" customHeight="1" x14ac:dyDescent="0.25">
      <c r="A22" s="54">
        <v>2</v>
      </c>
      <c r="B22" s="71" t="s">
        <v>92</v>
      </c>
      <c r="C22" s="72"/>
      <c r="D22" s="73"/>
      <c r="E22" s="74" t="s">
        <v>51</v>
      </c>
      <c r="F22" s="75"/>
      <c r="G22" s="76"/>
      <c r="H22" s="77"/>
      <c r="I22" s="78"/>
      <c r="J22" s="79"/>
      <c r="K22" s="80"/>
      <c r="L22" s="81"/>
      <c r="M22" s="103" t="s">
        <v>93</v>
      </c>
      <c r="N22" s="104"/>
      <c r="O22" s="105"/>
      <c r="P22" s="106"/>
      <c r="Q22" s="103" t="s">
        <v>94</v>
      </c>
      <c r="R22" s="104"/>
      <c r="S22" s="105"/>
      <c r="T22" s="106"/>
      <c r="U22" s="103" t="s">
        <v>95</v>
      </c>
      <c r="V22" s="104"/>
      <c r="W22" s="105"/>
      <c r="X22" s="106"/>
      <c r="Y22" s="103" t="s">
        <v>96</v>
      </c>
      <c r="Z22" s="104"/>
      <c r="AA22" s="105"/>
      <c r="AB22" s="106"/>
    </row>
    <row r="23" spans="1:28" s="37" customFormat="1" ht="24.95" customHeight="1" x14ac:dyDescent="0.25">
      <c r="A23" s="54">
        <v>3</v>
      </c>
      <c r="B23" s="39" t="s">
        <v>97</v>
      </c>
      <c r="C23" s="40"/>
      <c r="D23" s="41"/>
      <c r="E23" s="42" t="s">
        <v>98</v>
      </c>
      <c r="F23" s="43"/>
      <c r="G23" s="85"/>
      <c r="H23" s="86"/>
      <c r="I23" s="87"/>
      <c r="J23" s="88"/>
      <c r="K23" s="35"/>
      <c r="L23" s="36"/>
      <c r="M23" s="107">
        <v>8.85</v>
      </c>
      <c r="N23" s="108"/>
      <c r="O23" s="108"/>
      <c r="P23" s="109"/>
      <c r="Q23" s="107">
        <v>9.5500000000000007</v>
      </c>
      <c r="R23" s="108"/>
      <c r="S23" s="108"/>
      <c r="T23" s="109"/>
      <c r="U23" s="107">
        <v>39.86</v>
      </c>
      <c r="V23" s="108"/>
      <c r="W23" s="108"/>
      <c r="X23" s="109"/>
      <c r="Y23" s="107">
        <v>280</v>
      </c>
      <c r="Z23" s="108"/>
      <c r="AA23" s="108"/>
      <c r="AB23" s="109"/>
    </row>
    <row r="24" spans="1:28" s="37" customFormat="1" ht="24.95" customHeight="1" x14ac:dyDescent="0.25">
      <c r="A24" s="54">
        <v>4</v>
      </c>
      <c r="B24" s="39" t="s">
        <v>99</v>
      </c>
      <c r="C24" s="40"/>
      <c r="D24" s="41"/>
      <c r="E24" s="42" t="s">
        <v>100</v>
      </c>
      <c r="F24" s="43"/>
      <c r="G24" s="85"/>
      <c r="H24" s="86"/>
      <c r="I24" s="87"/>
      <c r="J24" s="88"/>
      <c r="K24" s="35"/>
      <c r="L24" s="36"/>
      <c r="M24" s="45" t="s">
        <v>101</v>
      </c>
      <c r="N24" s="46"/>
      <c r="O24" s="64"/>
      <c r="P24" s="65"/>
      <c r="Q24" s="45" t="s">
        <v>102</v>
      </c>
      <c r="R24" s="46"/>
      <c r="S24" s="64"/>
      <c r="T24" s="65"/>
      <c r="U24" s="45" t="s">
        <v>103</v>
      </c>
      <c r="V24" s="46"/>
      <c r="W24" s="64"/>
      <c r="X24" s="65"/>
      <c r="Y24" s="89">
        <v>132</v>
      </c>
      <c r="Z24" s="90"/>
      <c r="AA24" s="90"/>
      <c r="AB24" s="91"/>
    </row>
    <row r="25" spans="1:28" s="37" customFormat="1" ht="24.95" customHeight="1" x14ac:dyDescent="0.25">
      <c r="A25" s="54">
        <v>5</v>
      </c>
      <c r="B25" s="48" t="s">
        <v>104</v>
      </c>
      <c r="C25" s="49"/>
      <c r="D25" s="50"/>
      <c r="E25" s="42" t="s">
        <v>32</v>
      </c>
      <c r="F25" s="43"/>
      <c r="G25" s="85"/>
      <c r="H25" s="86"/>
      <c r="I25" s="87"/>
      <c r="J25" s="88"/>
      <c r="K25" s="35"/>
      <c r="L25" s="36"/>
      <c r="M25" s="45" t="s">
        <v>105</v>
      </c>
      <c r="N25" s="46"/>
      <c r="O25" s="64"/>
      <c r="P25" s="65"/>
      <c r="Q25" s="45" t="s">
        <v>23</v>
      </c>
      <c r="R25" s="46"/>
      <c r="S25" s="64"/>
      <c r="T25" s="65"/>
      <c r="U25" s="45" t="s">
        <v>106</v>
      </c>
      <c r="V25" s="46"/>
      <c r="W25" s="64"/>
      <c r="X25" s="65"/>
      <c r="Y25" s="45" t="s">
        <v>107</v>
      </c>
      <c r="Z25" s="46"/>
      <c r="AA25" s="64"/>
      <c r="AB25" s="65"/>
    </row>
    <row r="26" spans="1:28" s="37" customFormat="1" ht="24.95" customHeight="1" x14ac:dyDescent="0.25">
      <c r="A26" s="54">
        <v>6</v>
      </c>
      <c r="B26" s="48" t="s">
        <v>61</v>
      </c>
      <c r="C26" s="49"/>
      <c r="D26" s="50"/>
      <c r="E26" s="42" t="s">
        <v>62</v>
      </c>
      <c r="F26" s="43"/>
      <c r="G26" s="85"/>
      <c r="H26" s="86"/>
      <c r="I26" s="87"/>
      <c r="J26" s="88"/>
      <c r="K26" s="35"/>
      <c r="L26" s="36"/>
      <c r="M26" s="45" t="s">
        <v>63</v>
      </c>
      <c r="N26" s="46"/>
      <c r="O26" s="64"/>
      <c r="P26" s="65"/>
      <c r="Q26" s="45" t="s">
        <v>64</v>
      </c>
      <c r="R26" s="46"/>
      <c r="S26" s="64"/>
      <c r="T26" s="65"/>
      <c r="U26" s="45" t="s">
        <v>65</v>
      </c>
      <c r="V26" s="46"/>
      <c r="W26" s="64"/>
      <c r="X26" s="65"/>
      <c r="Y26" s="45" t="s">
        <v>66</v>
      </c>
      <c r="Z26" s="46"/>
      <c r="AA26" s="64"/>
      <c r="AB26" s="65"/>
    </row>
    <row r="27" spans="1:28" s="37" customFormat="1" ht="21" customHeight="1" x14ac:dyDescent="0.25">
      <c r="A27" s="54">
        <v>7</v>
      </c>
      <c r="B27" s="39" t="s">
        <v>25</v>
      </c>
      <c r="C27" s="40"/>
      <c r="D27" s="41"/>
      <c r="E27" s="42" t="s">
        <v>62</v>
      </c>
      <c r="F27" s="43"/>
      <c r="G27" s="85"/>
      <c r="H27" s="86"/>
      <c r="I27" s="87"/>
      <c r="J27" s="88"/>
      <c r="K27" s="35"/>
      <c r="L27" s="36"/>
      <c r="M27" s="45" t="s">
        <v>67</v>
      </c>
      <c r="N27" s="46"/>
      <c r="O27" s="46"/>
      <c r="P27" s="47"/>
      <c r="Q27" s="45" t="s">
        <v>68</v>
      </c>
      <c r="R27" s="46"/>
      <c r="S27" s="46"/>
      <c r="T27" s="47"/>
      <c r="U27" s="45" t="s">
        <v>69</v>
      </c>
      <c r="V27" s="46"/>
      <c r="W27" s="46"/>
      <c r="X27" s="47"/>
      <c r="Y27" s="45" t="s">
        <v>70</v>
      </c>
      <c r="Z27" s="46"/>
      <c r="AA27" s="46"/>
      <c r="AB27" s="47"/>
    </row>
    <row r="28" spans="1:28" s="37" customFormat="1" ht="21.75" customHeight="1" x14ac:dyDescent="0.25">
      <c r="A28" s="54"/>
      <c r="B28" s="92" t="s">
        <v>71</v>
      </c>
      <c r="C28" s="57"/>
      <c r="D28" s="57"/>
      <c r="E28" s="57"/>
      <c r="F28" s="57"/>
      <c r="G28" s="57"/>
      <c r="H28" s="58"/>
      <c r="I28" s="59" t="s">
        <v>72</v>
      </c>
      <c r="J28" s="49"/>
      <c r="K28" s="49"/>
      <c r="L28" s="50"/>
      <c r="M28" s="66"/>
      <c r="N28" s="96"/>
      <c r="O28" s="96"/>
      <c r="P28" s="97"/>
      <c r="Q28" s="66"/>
      <c r="R28" s="96"/>
      <c r="S28" s="96"/>
      <c r="T28" s="97"/>
      <c r="U28" s="66"/>
      <c r="V28" s="96"/>
      <c r="W28" s="96"/>
      <c r="X28" s="97"/>
      <c r="Y28" s="66"/>
      <c r="Z28" s="96"/>
      <c r="AA28" s="96"/>
      <c r="AB28" s="97"/>
    </row>
    <row r="29" spans="1:28" ht="24.75" customHeight="1" x14ac:dyDescent="0.2">
      <c r="A29" s="98"/>
      <c r="B29" s="60" t="s">
        <v>73</v>
      </c>
      <c r="C29" s="64"/>
      <c r="D29" s="64"/>
      <c r="E29" s="64"/>
      <c r="F29" s="64"/>
      <c r="G29" s="64"/>
      <c r="H29" s="64"/>
      <c r="I29" s="64"/>
      <c r="J29" s="64"/>
      <c r="K29" s="64"/>
      <c r="L29" s="65"/>
      <c r="M29" s="66">
        <f>M22+M23+M24+M25+M26+M27+M21</f>
        <v>27.24</v>
      </c>
      <c r="N29" s="67"/>
      <c r="O29" s="67"/>
      <c r="P29" s="68"/>
      <c r="Q29" s="66">
        <f>Q22+Q23+Q24+Q25+Q26+Q27+Q21</f>
        <v>32.42</v>
      </c>
      <c r="R29" s="67"/>
      <c r="S29" s="67"/>
      <c r="T29" s="68"/>
      <c r="U29" s="66">
        <f>U22+U23+U24+U25+U26+U27+U21</f>
        <v>114.31999999999998</v>
      </c>
      <c r="V29" s="67"/>
      <c r="W29" s="67"/>
      <c r="X29" s="68"/>
      <c r="Y29" s="66">
        <f>Y22+Y23+Y24+Y25+Y26+Y27+Y21</f>
        <v>840.28</v>
      </c>
      <c r="Z29" s="67"/>
      <c r="AA29" s="67"/>
      <c r="AB29" s="68"/>
    </row>
    <row r="30" spans="1:28" ht="17.25" customHeight="1" x14ac:dyDescent="0.2"/>
    <row r="31" spans="1:28" ht="23.25" customHeight="1" x14ac:dyDescent="0.2">
      <c r="A31" s="110" t="s">
        <v>108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</row>
    <row r="32" spans="1:28" s="101" customFormat="1" ht="9.75" customHeight="1" x14ac:dyDescent="0.2">
      <c r="A32"/>
      <c r="B32"/>
      <c r="C32"/>
      <c r="D32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 t="s">
        <v>75</v>
      </c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ht="30.75" customHeight="1" x14ac:dyDescent="0.2">
      <c r="A33" s="102" t="s">
        <v>76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</row>
    <row r="34" spans="1:28" x14ac:dyDescent="0.2"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 t="s">
        <v>75</v>
      </c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</row>
  </sheetData>
  <mergeCells count="131">
    <mergeCell ref="E32:H32"/>
    <mergeCell ref="I32:L32"/>
    <mergeCell ref="M32:P32"/>
    <mergeCell ref="Q32:AB32"/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A31:AB31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opLeftCell="A16" workbookViewId="0">
      <selection activeCell="B29" sqref="B29:L29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61.5" customHeight="1" x14ac:dyDescent="0.35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8" customFormat="1" ht="18.75" customHeight="1" x14ac:dyDescent="0.3">
      <c r="A5" s="7" t="s">
        <v>109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8" customFormat="1" ht="27" customHeight="1" x14ac:dyDescent="0.3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s="8" customFormat="1" ht="26.25" customHeight="1" x14ac:dyDescent="0.3">
      <c r="A7" s="9" t="s">
        <v>110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ht="9.75" customHeight="1" thickBot="1" x14ac:dyDescent="0.25"/>
    <row r="9" spans="1:29" s="23" customFormat="1" ht="25.5" customHeight="1" thickBot="1" x14ac:dyDescent="0.3">
      <c r="A9" s="10" t="s">
        <v>4</v>
      </c>
      <c r="B9" s="11" t="s">
        <v>5</v>
      </c>
      <c r="C9" s="12"/>
      <c r="D9" s="13"/>
      <c r="E9" s="14" t="s">
        <v>6</v>
      </c>
      <c r="F9" s="12"/>
      <c r="G9" s="12"/>
      <c r="H9" s="13"/>
      <c r="I9" s="14" t="s">
        <v>7</v>
      </c>
      <c r="J9" s="15"/>
      <c r="K9" s="16"/>
      <c r="L9" s="17"/>
      <c r="M9" s="18" t="s">
        <v>8</v>
      </c>
      <c r="N9" s="19"/>
      <c r="O9" s="20"/>
      <c r="P9" s="21"/>
      <c r="Q9" s="18" t="s">
        <v>9</v>
      </c>
      <c r="R9" s="19"/>
      <c r="S9" s="20"/>
      <c r="T9" s="21"/>
      <c r="U9" s="18" t="s">
        <v>10</v>
      </c>
      <c r="V9" s="19"/>
      <c r="W9" s="20"/>
      <c r="X9" s="21"/>
      <c r="Y9" s="18" t="s">
        <v>11</v>
      </c>
      <c r="Z9" s="19"/>
      <c r="AA9" s="20"/>
      <c r="AB9" s="21"/>
      <c r="AC9" s="22"/>
    </row>
    <row r="10" spans="1:29" s="23" customFormat="1" ht="9" customHeight="1" thickBot="1" x14ac:dyDescent="0.3">
      <c r="A10" s="24"/>
      <c r="B10" s="25"/>
      <c r="C10" s="26"/>
      <c r="D10" s="27"/>
      <c r="E10" s="25"/>
      <c r="F10" s="26"/>
      <c r="G10" s="26"/>
      <c r="H10" s="27"/>
      <c r="I10" s="28"/>
      <c r="J10" s="29"/>
      <c r="K10" s="29"/>
      <c r="L10" s="30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22"/>
    </row>
    <row r="11" spans="1:29" s="37" customFormat="1" ht="24" customHeight="1" x14ac:dyDescent="0.25">
      <c r="A11" s="34" t="s">
        <v>12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29" s="37" customFormat="1" ht="25.5" customHeight="1" x14ac:dyDescent="0.25">
      <c r="A12" s="38">
        <v>1</v>
      </c>
      <c r="B12" s="39" t="s">
        <v>111</v>
      </c>
      <c r="C12" s="40"/>
      <c r="D12" s="41"/>
      <c r="E12" s="42" t="s">
        <v>112</v>
      </c>
      <c r="F12" s="43"/>
      <c r="G12" s="43"/>
      <c r="H12" s="44"/>
      <c r="I12" s="45"/>
      <c r="J12" s="46"/>
      <c r="K12" s="46"/>
      <c r="L12" s="47"/>
      <c r="M12" s="45" t="s">
        <v>113</v>
      </c>
      <c r="N12" s="46"/>
      <c r="O12" s="46"/>
      <c r="P12" s="47"/>
      <c r="Q12" s="45" t="s">
        <v>114</v>
      </c>
      <c r="R12" s="46"/>
      <c r="S12" s="46"/>
      <c r="T12" s="47"/>
      <c r="U12" s="45" t="s">
        <v>115</v>
      </c>
      <c r="V12" s="46"/>
      <c r="W12" s="46"/>
      <c r="X12" s="47"/>
      <c r="Y12" s="45" t="s">
        <v>116</v>
      </c>
      <c r="Z12" s="46"/>
      <c r="AA12" s="46"/>
      <c r="AB12" s="47"/>
    </row>
    <row r="13" spans="1:29" s="37" customFormat="1" ht="25.5" customHeight="1" x14ac:dyDescent="0.25">
      <c r="A13" s="38">
        <v>2</v>
      </c>
      <c r="B13" s="48" t="s">
        <v>117</v>
      </c>
      <c r="C13" s="49"/>
      <c r="D13" s="50"/>
      <c r="E13" s="42" t="s">
        <v>118</v>
      </c>
      <c r="F13" s="43"/>
      <c r="G13" s="43"/>
      <c r="H13" s="44"/>
      <c r="I13" s="45"/>
      <c r="J13" s="46"/>
      <c r="K13" s="46"/>
      <c r="L13" s="47"/>
      <c r="M13" s="45" t="s">
        <v>119</v>
      </c>
      <c r="N13" s="46"/>
      <c r="O13" s="46"/>
      <c r="P13" s="47"/>
      <c r="Q13" s="45" t="s">
        <v>120</v>
      </c>
      <c r="R13" s="46"/>
      <c r="S13" s="46"/>
      <c r="T13" s="47"/>
      <c r="U13" s="45" t="s">
        <v>121</v>
      </c>
      <c r="V13" s="46"/>
      <c r="W13" s="46"/>
      <c r="X13" s="47"/>
      <c r="Y13" s="45" t="s">
        <v>122</v>
      </c>
      <c r="Z13" s="46"/>
      <c r="AA13" s="46"/>
      <c r="AB13" s="47"/>
    </row>
    <row r="14" spans="1:29" s="37" customFormat="1" ht="25.5" customHeight="1" x14ac:dyDescent="0.25">
      <c r="A14" s="38">
        <v>3</v>
      </c>
      <c r="B14" s="48" t="s">
        <v>57</v>
      </c>
      <c r="C14" s="49"/>
      <c r="D14" s="50"/>
      <c r="E14" s="42" t="s">
        <v>32</v>
      </c>
      <c r="F14" s="43"/>
      <c r="G14" s="43"/>
      <c r="H14" s="44"/>
      <c r="I14" s="45"/>
      <c r="J14" s="46"/>
      <c r="K14" s="46"/>
      <c r="L14" s="47"/>
      <c r="M14" s="45" t="s">
        <v>123</v>
      </c>
      <c r="N14" s="46"/>
      <c r="O14" s="46"/>
      <c r="P14" s="47"/>
      <c r="Q14" s="45" t="s">
        <v>23</v>
      </c>
      <c r="R14" s="46"/>
      <c r="S14" s="46"/>
      <c r="T14" s="47"/>
      <c r="U14" s="45" t="s">
        <v>59</v>
      </c>
      <c r="V14" s="46"/>
      <c r="W14" s="46"/>
      <c r="X14" s="47"/>
      <c r="Y14" s="45" t="s">
        <v>60</v>
      </c>
      <c r="Z14" s="46"/>
      <c r="AA14" s="46"/>
      <c r="AB14" s="47"/>
    </row>
    <row r="15" spans="1:29" s="37" customFormat="1" ht="24.75" customHeight="1" x14ac:dyDescent="0.25">
      <c r="A15" s="38">
        <v>4</v>
      </c>
      <c r="B15" s="51" t="s">
        <v>25</v>
      </c>
      <c r="C15" s="52"/>
      <c r="D15" s="53"/>
      <c r="E15" s="42" t="s">
        <v>26</v>
      </c>
      <c r="F15" s="43"/>
      <c r="G15" s="43"/>
      <c r="H15" s="44"/>
      <c r="I15" s="45"/>
      <c r="J15" s="46"/>
      <c r="K15" s="46"/>
      <c r="L15" s="47"/>
      <c r="M15" s="45" t="s">
        <v>27</v>
      </c>
      <c r="N15" s="46"/>
      <c r="O15" s="46"/>
      <c r="P15" s="47"/>
      <c r="Q15" s="45" t="s">
        <v>28</v>
      </c>
      <c r="R15" s="46"/>
      <c r="S15" s="46"/>
      <c r="T15" s="47"/>
      <c r="U15" s="45" t="s">
        <v>29</v>
      </c>
      <c r="V15" s="46"/>
      <c r="W15" s="46"/>
      <c r="X15" s="47"/>
      <c r="Y15" s="45" t="s">
        <v>124</v>
      </c>
      <c r="Z15" s="46"/>
      <c r="AA15" s="46"/>
      <c r="AB15" s="47"/>
    </row>
    <row r="16" spans="1:29" s="63" customFormat="1" ht="22.5" customHeight="1" x14ac:dyDescent="0.25">
      <c r="A16" s="55"/>
      <c r="B16" s="92" t="s">
        <v>71</v>
      </c>
      <c r="C16" s="57"/>
      <c r="D16" s="57"/>
      <c r="E16" s="57"/>
      <c r="F16" s="57"/>
      <c r="G16" s="57"/>
      <c r="H16" s="58"/>
      <c r="I16" s="59" t="s">
        <v>37</v>
      </c>
      <c r="J16" s="49"/>
      <c r="K16" s="49"/>
      <c r="L16" s="50"/>
      <c r="M16" s="60"/>
      <c r="N16" s="111"/>
      <c r="O16" s="111"/>
      <c r="P16" s="112"/>
      <c r="Q16" s="60"/>
      <c r="R16" s="61"/>
      <c r="S16" s="61"/>
      <c r="T16" s="62"/>
      <c r="U16" s="60"/>
      <c r="V16" s="61"/>
      <c r="W16" s="61"/>
      <c r="X16" s="62"/>
      <c r="Y16" s="60"/>
      <c r="Z16" s="61"/>
      <c r="AA16" s="61"/>
      <c r="AB16" s="62"/>
    </row>
    <row r="17" spans="1:28" s="63" customFormat="1" ht="21" customHeight="1" x14ac:dyDescent="0.25">
      <c r="A17" s="55"/>
      <c r="B17" s="60" t="s">
        <v>38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66">
        <f>M12+M13+M14+M15</f>
        <v>21.540000000000003</v>
      </c>
      <c r="N17" s="113"/>
      <c r="O17" s="113"/>
      <c r="P17" s="114"/>
      <c r="Q17" s="66">
        <f>Q12+Q13+Q14+Q15</f>
        <v>11.06</v>
      </c>
      <c r="R17" s="67"/>
      <c r="S17" s="67"/>
      <c r="T17" s="68"/>
      <c r="U17" s="66">
        <f>U12+U13+U14+U15</f>
        <v>96.27</v>
      </c>
      <c r="V17" s="67"/>
      <c r="W17" s="67"/>
      <c r="X17" s="68"/>
      <c r="Y17" s="66">
        <f>Y12+Y13+Y14+Y15</f>
        <v>435.34000000000003</v>
      </c>
      <c r="Z17" s="67"/>
      <c r="AA17" s="67"/>
      <c r="AB17" s="68"/>
    </row>
    <row r="18" spans="1:28" s="37" customFormat="1" ht="24" customHeight="1" x14ac:dyDescent="0.25">
      <c r="A18" s="34" t="s">
        <v>39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/>
    </row>
    <row r="19" spans="1:28" s="37" customFormat="1" ht="29.25" customHeight="1" x14ac:dyDescent="0.25">
      <c r="A19" s="10" t="s">
        <v>4</v>
      </c>
      <c r="B19" s="11" t="s">
        <v>5</v>
      </c>
      <c r="C19" s="12"/>
      <c r="D19" s="13"/>
      <c r="E19" s="14" t="s">
        <v>6</v>
      </c>
      <c r="F19" s="12"/>
      <c r="G19" s="12"/>
      <c r="H19" s="13"/>
      <c r="I19" s="14" t="s">
        <v>7</v>
      </c>
      <c r="J19" s="15"/>
      <c r="K19" s="16"/>
      <c r="L19" s="17"/>
      <c r="M19" s="18" t="s">
        <v>40</v>
      </c>
      <c r="N19" s="19"/>
      <c r="O19" s="20"/>
      <c r="P19" s="21"/>
      <c r="Q19" s="18" t="s">
        <v>41</v>
      </c>
      <c r="R19" s="19"/>
      <c r="S19" s="20"/>
      <c r="T19" s="21"/>
      <c r="U19" s="18" t="s">
        <v>42</v>
      </c>
      <c r="V19" s="19"/>
      <c r="W19" s="20"/>
      <c r="X19" s="21"/>
      <c r="Y19" s="18" t="s">
        <v>43</v>
      </c>
      <c r="Z19" s="19"/>
      <c r="AA19" s="20"/>
      <c r="AB19" s="21"/>
    </row>
    <row r="20" spans="1:28" s="37" customFormat="1" ht="29.25" customHeight="1" x14ac:dyDescent="0.25">
      <c r="A20" s="24"/>
      <c r="B20" s="25"/>
      <c r="C20" s="26"/>
      <c r="D20" s="27"/>
      <c r="E20" s="25"/>
      <c r="F20" s="26"/>
      <c r="G20" s="26"/>
      <c r="H20" s="27"/>
      <c r="I20" s="28"/>
      <c r="J20" s="29"/>
      <c r="K20" s="29"/>
      <c r="L20" s="30"/>
      <c r="M20" s="31"/>
      <c r="N20" s="32"/>
      <c r="O20" s="32"/>
      <c r="P20" s="33"/>
      <c r="Q20" s="31"/>
      <c r="R20" s="32"/>
      <c r="S20" s="32"/>
      <c r="T20" s="33"/>
      <c r="U20" s="31"/>
      <c r="V20" s="32"/>
      <c r="W20" s="32"/>
      <c r="X20" s="33"/>
      <c r="Y20" s="31"/>
      <c r="Z20" s="32"/>
      <c r="AA20" s="32"/>
      <c r="AB20" s="33"/>
    </row>
    <row r="21" spans="1:28" s="37" customFormat="1" ht="24" customHeight="1" x14ac:dyDescent="0.25">
      <c r="A21" s="54">
        <v>1</v>
      </c>
      <c r="B21" s="71" t="s">
        <v>125</v>
      </c>
      <c r="C21" s="72"/>
      <c r="D21" s="73"/>
      <c r="E21" s="74" t="s">
        <v>45</v>
      </c>
      <c r="F21" s="75"/>
      <c r="G21" s="76"/>
      <c r="H21" s="77"/>
      <c r="I21" s="78"/>
      <c r="J21" s="79"/>
      <c r="K21" s="80"/>
      <c r="L21" s="81"/>
      <c r="M21" s="107">
        <v>0.08</v>
      </c>
      <c r="N21" s="108"/>
      <c r="O21" s="108"/>
      <c r="P21" s="109"/>
      <c r="Q21" s="82">
        <v>0.28000000000000003</v>
      </c>
      <c r="R21" s="83"/>
      <c r="S21" s="83"/>
      <c r="T21" s="84"/>
      <c r="U21" s="82">
        <v>0.4</v>
      </c>
      <c r="V21" s="83"/>
      <c r="W21" s="83"/>
      <c r="X21" s="84"/>
      <c r="Y21" s="82">
        <v>4.63</v>
      </c>
      <c r="Z21" s="83"/>
      <c r="AA21" s="83"/>
      <c r="AB21" s="84"/>
    </row>
    <row r="22" spans="1:28" s="37" customFormat="1" ht="33" customHeight="1" x14ac:dyDescent="0.25">
      <c r="A22" s="54">
        <v>2</v>
      </c>
      <c r="B22" s="71" t="s">
        <v>126</v>
      </c>
      <c r="C22" s="72"/>
      <c r="D22" s="73"/>
      <c r="E22" s="74" t="s">
        <v>51</v>
      </c>
      <c r="F22" s="75"/>
      <c r="G22" s="76"/>
      <c r="H22" s="77"/>
      <c r="I22" s="78"/>
      <c r="J22" s="79"/>
      <c r="K22" s="80"/>
      <c r="L22" s="81"/>
      <c r="M22" s="107">
        <v>7.7</v>
      </c>
      <c r="N22" s="108"/>
      <c r="O22" s="108"/>
      <c r="P22" s="109"/>
      <c r="Q22" s="82">
        <v>9.8000000000000007</v>
      </c>
      <c r="R22" s="83"/>
      <c r="S22" s="83"/>
      <c r="T22" s="84"/>
      <c r="U22" s="82">
        <v>8.7799999999999994</v>
      </c>
      <c r="V22" s="83"/>
      <c r="W22" s="83"/>
      <c r="X22" s="84"/>
      <c r="Y22" s="82">
        <v>148.68</v>
      </c>
      <c r="Z22" s="83"/>
      <c r="AA22" s="83"/>
      <c r="AB22" s="84"/>
    </row>
    <row r="23" spans="1:28" s="37" customFormat="1" ht="24.95" customHeight="1" x14ac:dyDescent="0.25">
      <c r="A23" s="54">
        <v>3</v>
      </c>
      <c r="B23" s="71" t="s">
        <v>127</v>
      </c>
      <c r="C23" s="72"/>
      <c r="D23" s="73"/>
      <c r="E23" s="74" t="s">
        <v>98</v>
      </c>
      <c r="F23" s="75"/>
      <c r="G23" s="76"/>
      <c r="H23" s="77"/>
      <c r="I23" s="78"/>
      <c r="J23" s="79"/>
      <c r="K23" s="80"/>
      <c r="L23" s="81"/>
      <c r="M23" s="107">
        <v>9.8699999999999992</v>
      </c>
      <c r="N23" s="108"/>
      <c r="O23" s="108"/>
      <c r="P23" s="109"/>
      <c r="Q23" s="107">
        <v>5.5</v>
      </c>
      <c r="R23" s="108"/>
      <c r="S23" s="108"/>
      <c r="T23" s="109"/>
      <c r="U23" s="107">
        <v>38.299999999999997</v>
      </c>
      <c r="V23" s="108"/>
      <c r="W23" s="108"/>
      <c r="X23" s="109"/>
      <c r="Y23" s="107">
        <v>235.44</v>
      </c>
      <c r="Z23" s="108"/>
      <c r="AA23" s="108"/>
      <c r="AB23" s="109"/>
    </row>
    <row r="24" spans="1:28" s="37" customFormat="1" ht="24.95" customHeight="1" x14ac:dyDescent="0.25">
      <c r="A24" s="54">
        <v>4</v>
      </c>
      <c r="B24" s="39" t="s">
        <v>128</v>
      </c>
      <c r="C24" s="40"/>
      <c r="D24" s="41"/>
      <c r="E24" s="42" t="s">
        <v>129</v>
      </c>
      <c r="F24" s="43"/>
      <c r="G24" s="85"/>
      <c r="H24" s="86"/>
      <c r="I24" s="87"/>
      <c r="J24" s="88"/>
      <c r="K24" s="35"/>
      <c r="L24" s="36"/>
      <c r="M24" s="107">
        <v>2.69</v>
      </c>
      <c r="N24" s="108"/>
      <c r="O24" s="108"/>
      <c r="P24" s="109"/>
      <c r="Q24" s="107">
        <v>17.100000000000001</v>
      </c>
      <c r="R24" s="108"/>
      <c r="S24" s="108"/>
      <c r="T24" s="109"/>
      <c r="U24" s="107">
        <v>51.28</v>
      </c>
      <c r="V24" s="108"/>
      <c r="W24" s="108"/>
      <c r="X24" s="109"/>
      <c r="Y24" s="107">
        <v>236.81</v>
      </c>
      <c r="Z24" s="108"/>
      <c r="AA24" s="108"/>
      <c r="AB24" s="109"/>
    </row>
    <row r="25" spans="1:28" s="37" customFormat="1" ht="24.95" customHeight="1" x14ac:dyDescent="0.25">
      <c r="A25" s="54">
        <v>5</v>
      </c>
      <c r="B25" s="39" t="s">
        <v>130</v>
      </c>
      <c r="C25" s="40"/>
      <c r="D25" s="41"/>
      <c r="E25" s="42" t="s">
        <v>32</v>
      </c>
      <c r="F25" s="43"/>
      <c r="G25" s="85"/>
      <c r="H25" s="86"/>
      <c r="I25" s="87"/>
      <c r="J25" s="88"/>
      <c r="K25" s="35"/>
      <c r="L25" s="36"/>
      <c r="M25" s="107">
        <v>0</v>
      </c>
      <c r="N25" s="108"/>
      <c r="O25" s="108"/>
      <c r="P25" s="109"/>
      <c r="Q25" s="107">
        <v>0</v>
      </c>
      <c r="R25" s="108"/>
      <c r="S25" s="108"/>
      <c r="T25" s="109"/>
      <c r="U25" s="107">
        <v>19.399999999999999</v>
      </c>
      <c r="V25" s="108"/>
      <c r="W25" s="108"/>
      <c r="X25" s="109"/>
      <c r="Y25" s="107">
        <v>78</v>
      </c>
      <c r="Z25" s="108"/>
      <c r="AA25" s="108"/>
      <c r="AB25" s="109"/>
    </row>
    <row r="26" spans="1:28" s="37" customFormat="1" ht="24.95" customHeight="1" x14ac:dyDescent="0.25">
      <c r="A26" s="54">
        <v>6</v>
      </c>
      <c r="B26" s="48" t="s">
        <v>61</v>
      </c>
      <c r="C26" s="49"/>
      <c r="D26" s="50"/>
      <c r="E26" s="42" t="s">
        <v>62</v>
      </c>
      <c r="F26" s="43"/>
      <c r="G26" s="85"/>
      <c r="H26" s="86"/>
      <c r="I26" s="87"/>
      <c r="J26" s="88"/>
      <c r="K26" s="35"/>
      <c r="L26" s="36"/>
      <c r="M26" s="45" t="s">
        <v>63</v>
      </c>
      <c r="N26" s="46"/>
      <c r="O26" s="64"/>
      <c r="P26" s="65"/>
      <c r="Q26" s="45" t="s">
        <v>64</v>
      </c>
      <c r="R26" s="46"/>
      <c r="S26" s="64"/>
      <c r="T26" s="65"/>
      <c r="U26" s="45" t="s">
        <v>65</v>
      </c>
      <c r="V26" s="46"/>
      <c r="W26" s="64"/>
      <c r="X26" s="65"/>
      <c r="Y26" s="45" t="s">
        <v>66</v>
      </c>
      <c r="Z26" s="46"/>
      <c r="AA26" s="64"/>
      <c r="AB26" s="65"/>
    </row>
    <row r="27" spans="1:28" s="37" customFormat="1" ht="21" customHeight="1" x14ac:dyDescent="0.25">
      <c r="A27" s="54">
        <v>7</v>
      </c>
      <c r="B27" s="39" t="s">
        <v>25</v>
      </c>
      <c r="C27" s="40"/>
      <c r="D27" s="41"/>
      <c r="E27" s="42" t="s">
        <v>62</v>
      </c>
      <c r="F27" s="43"/>
      <c r="G27" s="85"/>
      <c r="H27" s="86"/>
      <c r="I27" s="87"/>
      <c r="J27" s="88"/>
      <c r="K27" s="35"/>
      <c r="L27" s="36"/>
      <c r="M27" s="45" t="s">
        <v>67</v>
      </c>
      <c r="N27" s="46"/>
      <c r="O27" s="46"/>
      <c r="P27" s="47"/>
      <c r="Q27" s="45" t="s">
        <v>68</v>
      </c>
      <c r="R27" s="46"/>
      <c r="S27" s="46"/>
      <c r="T27" s="47"/>
      <c r="U27" s="45" t="s">
        <v>69</v>
      </c>
      <c r="V27" s="46"/>
      <c r="W27" s="46"/>
      <c r="X27" s="47"/>
      <c r="Y27" s="45" t="s">
        <v>70</v>
      </c>
      <c r="Z27" s="46"/>
      <c r="AA27" s="46"/>
      <c r="AB27" s="47"/>
    </row>
    <row r="28" spans="1:28" s="37" customFormat="1" ht="24" customHeight="1" x14ac:dyDescent="0.25">
      <c r="A28" s="54"/>
      <c r="B28" s="92" t="s">
        <v>71</v>
      </c>
      <c r="C28" s="57"/>
      <c r="D28" s="57"/>
      <c r="E28" s="57"/>
      <c r="F28" s="57"/>
      <c r="G28" s="57"/>
      <c r="H28" s="58"/>
      <c r="I28" s="59" t="s">
        <v>72</v>
      </c>
      <c r="J28" s="49"/>
      <c r="K28" s="49"/>
      <c r="L28" s="50"/>
      <c r="M28" s="66"/>
      <c r="N28" s="113"/>
      <c r="O28" s="113"/>
      <c r="P28" s="114"/>
      <c r="Q28" s="66"/>
      <c r="R28" s="96"/>
      <c r="S28" s="96"/>
      <c r="T28" s="97"/>
      <c r="U28" s="66"/>
      <c r="V28" s="96"/>
      <c r="W28" s="96"/>
      <c r="X28" s="97"/>
      <c r="Y28" s="66"/>
      <c r="Z28" s="96"/>
      <c r="AA28" s="96"/>
      <c r="AB28" s="97"/>
    </row>
    <row r="29" spans="1:28" ht="24" customHeight="1" x14ac:dyDescent="0.2">
      <c r="A29" s="98"/>
      <c r="B29" s="60" t="s">
        <v>73</v>
      </c>
      <c r="C29" s="64"/>
      <c r="D29" s="64"/>
      <c r="E29" s="64"/>
      <c r="F29" s="64"/>
      <c r="G29" s="64"/>
      <c r="H29" s="64"/>
      <c r="I29" s="64"/>
      <c r="J29" s="64"/>
      <c r="K29" s="64"/>
      <c r="L29" s="65"/>
      <c r="M29" s="66">
        <f>M22+M23+M24+M25+M26+M27+M21</f>
        <v>22.59</v>
      </c>
      <c r="N29" s="113"/>
      <c r="O29" s="113"/>
      <c r="P29" s="114"/>
      <c r="Q29" s="66">
        <f>Q22+Q23+Q24+Q25+Q26+Q27+Q21</f>
        <v>33.310000000000009</v>
      </c>
      <c r="R29" s="67"/>
      <c r="S29" s="67"/>
      <c r="T29" s="68"/>
      <c r="U29" s="66">
        <f>U22+U23+U24+U25+U26+U27+U21</f>
        <v>136.97999999999999</v>
      </c>
      <c r="V29" s="67"/>
      <c r="W29" s="67"/>
      <c r="X29" s="68"/>
      <c r="Y29" s="66">
        <f>Y22+Y23+Y24+Y25+Y26+Y27+Y21</f>
        <v>796.56000000000006</v>
      </c>
      <c r="Z29" s="67"/>
      <c r="AA29" s="67"/>
      <c r="AB29" s="68"/>
    </row>
    <row r="30" spans="1:28" ht="27" customHeight="1" x14ac:dyDescent="0.2">
      <c r="A30" s="110" t="s">
        <v>131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</row>
    <row r="31" spans="1:28" ht="9.75" customHeight="1" x14ac:dyDescent="0.2"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 t="s">
        <v>75</v>
      </c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</row>
    <row r="32" spans="1:28" ht="27.75" customHeight="1" x14ac:dyDescent="0.2">
      <c r="A32" s="102" t="s">
        <v>76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</row>
    <row r="33" spans="1:28" s="101" customFormat="1" ht="6.75" customHeight="1" x14ac:dyDescent="0.2">
      <c r="A33"/>
      <c r="B33"/>
      <c r="C33"/>
      <c r="D33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 t="s">
        <v>75</v>
      </c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</sheetData>
  <mergeCells count="132">
    <mergeCell ref="E31:H31"/>
    <mergeCell ref="I31:L31"/>
    <mergeCell ref="M31:P31"/>
    <mergeCell ref="Q31:AB31"/>
    <mergeCell ref="E33:H33"/>
    <mergeCell ref="I33:L33"/>
    <mergeCell ref="M33:P33"/>
    <mergeCell ref="Q33:AB33"/>
    <mergeCell ref="B29:L29"/>
    <mergeCell ref="M29:P29"/>
    <mergeCell ref="Q29:T29"/>
    <mergeCell ref="U29:X29"/>
    <mergeCell ref="Y29:AB29"/>
    <mergeCell ref="A30:AB30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A16" workbookViewId="0">
      <selection activeCell="U26" sqref="U26:X26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14062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1.85546875" customWidth="1"/>
    <col min="20" max="20" width="1.28515625" customWidth="1"/>
    <col min="21" max="21" width="3.28515625" customWidth="1"/>
    <col min="22" max="23" width="1.710937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42" customHeight="1" x14ac:dyDescent="0.35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8" customFormat="1" ht="30" customHeight="1" x14ac:dyDescent="0.3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8" customFormat="1" ht="27" customHeight="1" x14ac:dyDescent="0.3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s="8" customFormat="1" ht="26.25" customHeight="1" x14ac:dyDescent="0.3">
      <c r="A7" s="9" t="s">
        <v>132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ht="9.75" customHeight="1" thickBot="1" x14ac:dyDescent="0.25"/>
    <row r="9" spans="1:29" s="23" customFormat="1" ht="25.5" customHeight="1" thickBot="1" x14ac:dyDescent="0.3">
      <c r="A9" s="10" t="s">
        <v>4</v>
      </c>
      <c r="B9" s="11" t="s">
        <v>5</v>
      </c>
      <c r="C9" s="12"/>
      <c r="D9" s="13"/>
      <c r="E9" s="14" t="s">
        <v>6</v>
      </c>
      <c r="F9" s="12"/>
      <c r="G9" s="12"/>
      <c r="H9" s="13"/>
      <c r="I9" s="14" t="s">
        <v>7</v>
      </c>
      <c r="J9" s="15"/>
      <c r="K9" s="16"/>
      <c r="L9" s="17"/>
      <c r="M9" s="18" t="s">
        <v>8</v>
      </c>
      <c r="N9" s="19"/>
      <c r="O9" s="20"/>
      <c r="P9" s="21"/>
      <c r="Q9" s="18" t="s">
        <v>9</v>
      </c>
      <c r="R9" s="19"/>
      <c r="S9" s="20"/>
      <c r="T9" s="21"/>
      <c r="U9" s="18" t="s">
        <v>10</v>
      </c>
      <c r="V9" s="19"/>
      <c r="W9" s="20"/>
      <c r="X9" s="21"/>
      <c r="Y9" s="18" t="s">
        <v>11</v>
      </c>
      <c r="Z9" s="19"/>
      <c r="AA9" s="20"/>
      <c r="AB9" s="21"/>
      <c r="AC9" s="22"/>
    </row>
    <row r="10" spans="1:29" s="23" customFormat="1" ht="9" customHeight="1" thickBot="1" x14ac:dyDescent="0.3">
      <c r="A10" s="24"/>
      <c r="B10" s="25"/>
      <c r="C10" s="26"/>
      <c r="D10" s="27"/>
      <c r="E10" s="25"/>
      <c r="F10" s="26"/>
      <c r="G10" s="26"/>
      <c r="H10" s="27"/>
      <c r="I10" s="28"/>
      <c r="J10" s="29"/>
      <c r="K10" s="29"/>
      <c r="L10" s="30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22"/>
    </row>
    <row r="11" spans="1:29" s="37" customFormat="1" ht="24" customHeight="1" x14ac:dyDescent="0.25">
      <c r="A11" s="34" t="s">
        <v>12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29" s="37" customFormat="1" ht="35.25" customHeight="1" x14ac:dyDescent="0.25">
      <c r="A12" s="38">
        <v>1</v>
      </c>
      <c r="B12" s="48" t="s">
        <v>133</v>
      </c>
      <c r="C12" s="49"/>
      <c r="D12" s="50"/>
      <c r="E12" s="42" t="s">
        <v>112</v>
      </c>
      <c r="F12" s="43"/>
      <c r="G12" s="43"/>
      <c r="H12" s="44"/>
      <c r="I12" s="45"/>
      <c r="J12" s="46"/>
      <c r="K12" s="46"/>
      <c r="L12" s="47"/>
      <c r="M12" s="45" t="s">
        <v>134</v>
      </c>
      <c r="N12" s="46"/>
      <c r="O12" s="46"/>
      <c r="P12" s="47"/>
      <c r="Q12" s="45" t="s">
        <v>135</v>
      </c>
      <c r="R12" s="46"/>
      <c r="S12" s="46"/>
      <c r="T12" s="47"/>
      <c r="U12" s="45" t="s">
        <v>136</v>
      </c>
      <c r="V12" s="46"/>
      <c r="W12" s="46"/>
      <c r="X12" s="47"/>
      <c r="Y12" s="45" t="s">
        <v>137</v>
      </c>
      <c r="Z12" s="46"/>
      <c r="AA12" s="46"/>
      <c r="AB12" s="47"/>
    </row>
    <row r="13" spans="1:29" s="37" customFormat="1" ht="25.5" customHeight="1" x14ac:dyDescent="0.25">
      <c r="A13" s="38">
        <v>2</v>
      </c>
      <c r="B13" s="48" t="s">
        <v>138</v>
      </c>
      <c r="C13" s="49"/>
      <c r="D13" s="50"/>
      <c r="E13" s="42" t="s">
        <v>139</v>
      </c>
      <c r="F13" s="43"/>
      <c r="G13" s="43"/>
      <c r="H13" s="44"/>
      <c r="I13" s="45"/>
      <c r="J13" s="46"/>
      <c r="K13" s="46"/>
      <c r="L13" s="47"/>
      <c r="M13" s="45" t="s">
        <v>140</v>
      </c>
      <c r="N13" s="46"/>
      <c r="O13" s="46"/>
      <c r="P13" s="47"/>
      <c r="Q13" s="45" t="s">
        <v>141</v>
      </c>
      <c r="R13" s="46"/>
      <c r="S13" s="46"/>
      <c r="T13" s="47"/>
      <c r="U13" s="45" t="s">
        <v>105</v>
      </c>
      <c r="V13" s="46"/>
      <c r="W13" s="46"/>
      <c r="X13" s="47"/>
      <c r="Y13" s="45" t="s">
        <v>142</v>
      </c>
      <c r="Z13" s="46"/>
      <c r="AA13" s="46"/>
      <c r="AB13" s="47"/>
    </row>
    <row r="14" spans="1:29" s="37" customFormat="1" ht="25.5" customHeight="1" x14ac:dyDescent="0.25">
      <c r="A14" s="38">
        <v>3</v>
      </c>
      <c r="B14" s="48" t="s">
        <v>143</v>
      </c>
      <c r="C14" s="49"/>
      <c r="D14" s="50"/>
      <c r="E14" s="42" t="s">
        <v>32</v>
      </c>
      <c r="F14" s="43"/>
      <c r="G14" s="43"/>
      <c r="H14" s="44"/>
      <c r="I14" s="45"/>
      <c r="J14" s="46"/>
      <c r="K14" s="46"/>
      <c r="L14" s="47"/>
      <c r="M14" s="45" t="s">
        <v>33</v>
      </c>
      <c r="N14" s="46"/>
      <c r="O14" s="46"/>
      <c r="P14" s="47"/>
      <c r="Q14" s="45" t="s">
        <v>34</v>
      </c>
      <c r="R14" s="46"/>
      <c r="S14" s="46"/>
      <c r="T14" s="47"/>
      <c r="U14" s="45" t="s">
        <v>35</v>
      </c>
      <c r="V14" s="46"/>
      <c r="W14" s="46"/>
      <c r="X14" s="47"/>
      <c r="Y14" s="45" t="s">
        <v>36</v>
      </c>
      <c r="Z14" s="46"/>
      <c r="AA14" s="46"/>
      <c r="AB14" s="47"/>
    </row>
    <row r="15" spans="1:29" s="37" customFormat="1" ht="24.75" customHeight="1" x14ac:dyDescent="0.25">
      <c r="A15" s="38">
        <v>4</v>
      </c>
      <c r="B15" s="51" t="s">
        <v>25</v>
      </c>
      <c r="C15" s="52"/>
      <c r="D15" s="53"/>
      <c r="E15" s="42" t="s">
        <v>26</v>
      </c>
      <c r="F15" s="43"/>
      <c r="G15" s="43"/>
      <c r="H15" s="44"/>
      <c r="I15" s="45"/>
      <c r="J15" s="46"/>
      <c r="K15" s="46"/>
      <c r="L15" s="47"/>
      <c r="M15" s="45" t="s">
        <v>27</v>
      </c>
      <c r="N15" s="46"/>
      <c r="O15" s="46"/>
      <c r="P15" s="47"/>
      <c r="Q15" s="45" t="s">
        <v>28</v>
      </c>
      <c r="R15" s="46"/>
      <c r="S15" s="46"/>
      <c r="T15" s="47"/>
      <c r="U15" s="45" t="s">
        <v>29</v>
      </c>
      <c r="V15" s="46"/>
      <c r="W15" s="46"/>
      <c r="X15" s="47"/>
      <c r="Y15" s="45" t="s">
        <v>124</v>
      </c>
      <c r="Z15" s="46"/>
      <c r="AA15" s="46"/>
      <c r="AB15" s="47"/>
    </row>
    <row r="16" spans="1:29" s="63" customFormat="1" ht="22.5" customHeight="1" x14ac:dyDescent="0.25">
      <c r="A16" s="55"/>
      <c r="B16" s="56" t="s">
        <v>144</v>
      </c>
      <c r="C16" s="57"/>
      <c r="D16" s="57"/>
      <c r="E16" s="57"/>
      <c r="F16" s="57"/>
      <c r="G16" s="57"/>
      <c r="H16" s="58"/>
      <c r="I16" s="59" t="s">
        <v>37</v>
      </c>
      <c r="J16" s="49"/>
      <c r="K16" s="49"/>
      <c r="L16" s="50"/>
      <c r="M16" s="60"/>
      <c r="N16" s="61"/>
      <c r="O16" s="61"/>
      <c r="P16" s="62"/>
      <c r="Q16" s="60"/>
      <c r="R16" s="61"/>
      <c r="S16" s="61"/>
      <c r="T16" s="62"/>
      <c r="U16" s="60"/>
      <c r="V16" s="61"/>
      <c r="W16" s="61"/>
      <c r="X16" s="62"/>
      <c r="Y16" s="60"/>
      <c r="Z16" s="61"/>
      <c r="AA16" s="61"/>
      <c r="AB16" s="62"/>
    </row>
    <row r="17" spans="1:28" s="63" customFormat="1" ht="21" customHeight="1" x14ac:dyDescent="0.25">
      <c r="A17" s="55"/>
      <c r="B17" s="60" t="s">
        <v>38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66">
        <f>M12+M13+M15+M14</f>
        <v>25.37</v>
      </c>
      <c r="N17" s="67"/>
      <c r="O17" s="67"/>
      <c r="P17" s="68"/>
      <c r="Q17" s="66">
        <f>Q12+Q13+Q15+Q14</f>
        <v>19.920000000000002</v>
      </c>
      <c r="R17" s="67"/>
      <c r="S17" s="67"/>
      <c r="T17" s="68"/>
      <c r="U17" s="66">
        <f>U12+U13+U15+U14</f>
        <v>109.89</v>
      </c>
      <c r="V17" s="67"/>
      <c r="W17" s="67"/>
      <c r="X17" s="68"/>
      <c r="Y17" s="66">
        <f>Y12+Y13+Y15+Y14</f>
        <v>577.72</v>
      </c>
      <c r="Z17" s="67"/>
      <c r="AA17" s="67"/>
      <c r="AB17" s="68"/>
    </row>
    <row r="18" spans="1:28" s="37" customFormat="1" ht="24" customHeight="1" x14ac:dyDescent="0.25">
      <c r="A18" s="34" t="s">
        <v>39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/>
    </row>
    <row r="19" spans="1:28" s="37" customFormat="1" ht="22.5" customHeight="1" x14ac:dyDescent="0.25">
      <c r="A19" s="10" t="s">
        <v>4</v>
      </c>
      <c r="B19" s="11" t="s">
        <v>5</v>
      </c>
      <c r="C19" s="12"/>
      <c r="D19" s="13"/>
      <c r="E19" s="14" t="s">
        <v>6</v>
      </c>
      <c r="F19" s="12"/>
      <c r="G19" s="12"/>
      <c r="H19" s="13"/>
      <c r="I19" s="14" t="s">
        <v>7</v>
      </c>
      <c r="J19" s="15"/>
      <c r="K19" s="16"/>
      <c r="L19" s="17"/>
      <c r="M19" s="18" t="s">
        <v>40</v>
      </c>
      <c r="N19" s="19"/>
      <c r="O19" s="20"/>
      <c r="P19" s="21"/>
      <c r="Q19" s="18" t="s">
        <v>41</v>
      </c>
      <c r="R19" s="19"/>
      <c r="S19" s="20"/>
      <c r="T19" s="21"/>
      <c r="U19" s="18" t="s">
        <v>42</v>
      </c>
      <c r="V19" s="19"/>
      <c r="W19" s="20"/>
      <c r="X19" s="21"/>
      <c r="Y19" s="18" t="s">
        <v>43</v>
      </c>
      <c r="Z19" s="19"/>
      <c r="AA19" s="20"/>
      <c r="AB19" s="21"/>
    </row>
    <row r="20" spans="1:28" s="37" customFormat="1" ht="14.25" customHeight="1" x14ac:dyDescent="0.25">
      <c r="A20" s="24"/>
      <c r="B20" s="25"/>
      <c r="C20" s="26"/>
      <c r="D20" s="27"/>
      <c r="E20" s="25"/>
      <c r="F20" s="26"/>
      <c r="G20" s="26"/>
      <c r="H20" s="27"/>
      <c r="I20" s="28"/>
      <c r="J20" s="29"/>
      <c r="K20" s="29"/>
      <c r="L20" s="30"/>
      <c r="M20" s="31"/>
      <c r="N20" s="32"/>
      <c r="O20" s="32"/>
      <c r="P20" s="33"/>
      <c r="Q20" s="31"/>
      <c r="R20" s="32"/>
      <c r="S20" s="32"/>
      <c r="T20" s="33"/>
      <c r="U20" s="31"/>
      <c r="V20" s="32"/>
      <c r="W20" s="32"/>
      <c r="X20" s="33"/>
      <c r="Y20" s="31"/>
      <c r="Z20" s="32"/>
      <c r="AA20" s="32"/>
      <c r="AB20" s="33"/>
    </row>
    <row r="21" spans="1:28" s="37" customFormat="1" ht="23.25" customHeight="1" x14ac:dyDescent="0.25">
      <c r="A21" s="54">
        <v>1</v>
      </c>
      <c r="B21" s="115" t="s">
        <v>145</v>
      </c>
      <c r="C21" s="49"/>
      <c r="D21" s="50"/>
      <c r="E21" s="74" t="s">
        <v>45</v>
      </c>
      <c r="F21" s="75"/>
      <c r="G21" s="76"/>
      <c r="H21" s="77"/>
      <c r="I21" s="78"/>
      <c r="J21" s="79"/>
      <c r="K21" s="80"/>
      <c r="L21" s="81"/>
      <c r="M21" s="82">
        <v>1.1399999999999999</v>
      </c>
      <c r="N21" s="83"/>
      <c r="O21" s="83"/>
      <c r="P21" s="84"/>
      <c r="Q21" s="82">
        <v>2.82</v>
      </c>
      <c r="R21" s="83"/>
      <c r="S21" s="83"/>
      <c r="T21" s="84"/>
      <c r="U21" s="82">
        <v>3.9</v>
      </c>
      <c r="V21" s="83"/>
      <c r="W21" s="83"/>
      <c r="X21" s="84"/>
      <c r="Y21" s="82">
        <v>44.58</v>
      </c>
      <c r="Z21" s="83"/>
      <c r="AA21" s="83"/>
      <c r="AB21" s="84"/>
    </row>
    <row r="22" spans="1:28" s="37" customFormat="1" ht="27.75" customHeight="1" x14ac:dyDescent="0.25">
      <c r="A22" s="54">
        <v>2</v>
      </c>
      <c r="B22" s="71" t="s">
        <v>146</v>
      </c>
      <c r="C22" s="72"/>
      <c r="D22" s="73"/>
      <c r="E22" s="74" t="s">
        <v>51</v>
      </c>
      <c r="F22" s="75"/>
      <c r="G22" s="76"/>
      <c r="H22" s="77"/>
      <c r="I22" s="78"/>
      <c r="J22" s="79"/>
      <c r="K22" s="80"/>
      <c r="L22" s="81"/>
      <c r="M22" s="82">
        <v>4.22</v>
      </c>
      <c r="N22" s="83"/>
      <c r="O22" s="83"/>
      <c r="P22" s="84"/>
      <c r="Q22" s="82">
        <v>5.61</v>
      </c>
      <c r="R22" s="83"/>
      <c r="S22" s="83"/>
      <c r="T22" s="84"/>
      <c r="U22" s="82">
        <v>12.88</v>
      </c>
      <c r="V22" s="83"/>
      <c r="W22" s="83"/>
      <c r="X22" s="84"/>
      <c r="Y22" s="82">
        <v>118</v>
      </c>
      <c r="Z22" s="83"/>
      <c r="AA22" s="83"/>
      <c r="AB22" s="84"/>
    </row>
    <row r="23" spans="1:28" s="37" customFormat="1" ht="24.95" customHeight="1" x14ac:dyDescent="0.25">
      <c r="A23" s="54">
        <v>3</v>
      </c>
      <c r="B23" s="39" t="s">
        <v>147</v>
      </c>
      <c r="C23" s="40"/>
      <c r="D23" s="41"/>
      <c r="E23" s="42" t="s">
        <v>148</v>
      </c>
      <c r="F23" s="43"/>
      <c r="G23" s="85"/>
      <c r="H23" s="86"/>
      <c r="I23" s="87"/>
      <c r="J23" s="88"/>
      <c r="K23" s="35"/>
      <c r="L23" s="36"/>
      <c r="M23" s="45" t="s">
        <v>149</v>
      </c>
      <c r="N23" s="46"/>
      <c r="O23" s="64"/>
      <c r="P23" s="65"/>
      <c r="Q23" s="45" t="s">
        <v>150</v>
      </c>
      <c r="R23" s="46"/>
      <c r="S23" s="64"/>
      <c r="T23" s="65"/>
      <c r="U23" s="45" t="s">
        <v>151</v>
      </c>
      <c r="V23" s="46"/>
      <c r="W23" s="64"/>
      <c r="X23" s="65"/>
      <c r="Y23" s="45" t="s">
        <v>152</v>
      </c>
      <c r="Z23" s="46"/>
      <c r="AA23" s="64"/>
      <c r="AB23" s="65"/>
    </row>
    <row r="24" spans="1:28" s="37" customFormat="1" ht="24.95" customHeight="1" x14ac:dyDescent="0.25">
      <c r="A24" s="54">
        <v>4</v>
      </c>
      <c r="B24" s="39" t="s">
        <v>153</v>
      </c>
      <c r="C24" s="40"/>
      <c r="D24" s="41"/>
      <c r="E24" s="42" t="s">
        <v>129</v>
      </c>
      <c r="F24" s="43"/>
      <c r="G24" s="85"/>
      <c r="H24" s="86"/>
      <c r="I24" s="45"/>
      <c r="J24" s="46"/>
      <c r="K24" s="46"/>
      <c r="L24" s="47"/>
      <c r="M24" s="45" t="s">
        <v>154</v>
      </c>
      <c r="N24" s="46"/>
      <c r="O24" s="46"/>
      <c r="P24" s="47"/>
      <c r="Q24" s="45" t="s">
        <v>155</v>
      </c>
      <c r="R24" s="46"/>
      <c r="S24" s="46"/>
      <c r="T24" s="47"/>
      <c r="U24" s="45" t="s">
        <v>156</v>
      </c>
      <c r="V24" s="46"/>
      <c r="W24" s="46"/>
      <c r="X24" s="47"/>
      <c r="Y24" s="45" t="s">
        <v>157</v>
      </c>
      <c r="Z24" s="46"/>
      <c r="AA24" s="46"/>
      <c r="AB24" s="47"/>
    </row>
    <row r="25" spans="1:28" s="37" customFormat="1" ht="24.95" customHeight="1" x14ac:dyDescent="0.25">
      <c r="A25" s="54">
        <v>5</v>
      </c>
      <c r="B25" s="48" t="s">
        <v>104</v>
      </c>
      <c r="C25" s="49"/>
      <c r="D25" s="50"/>
      <c r="E25" s="42" t="s">
        <v>32</v>
      </c>
      <c r="F25" s="43"/>
      <c r="G25" s="85"/>
      <c r="H25" s="86"/>
      <c r="I25" s="87"/>
      <c r="J25" s="88"/>
      <c r="K25" s="35"/>
      <c r="L25" s="36"/>
      <c r="M25" s="45" t="s">
        <v>105</v>
      </c>
      <c r="N25" s="46"/>
      <c r="O25" s="64"/>
      <c r="P25" s="65"/>
      <c r="Q25" s="45" t="s">
        <v>23</v>
      </c>
      <c r="R25" s="46"/>
      <c r="S25" s="64"/>
      <c r="T25" s="65"/>
      <c r="U25" s="45" t="s">
        <v>106</v>
      </c>
      <c r="V25" s="46"/>
      <c r="W25" s="64"/>
      <c r="X25" s="65"/>
      <c r="Y25" s="45" t="s">
        <v>107</v>
      </c>
      <c r="Z25" s="46"/>
      <c r="AA25" s="64"/>
      <c r="AB25" s="65"/>
    </row>
    <row r="26" spans="1:28" s="37" customFormat="1" ht="24.95" customHeight="1" x14ac:dyDescent="0.25">
      <c r="A26" s="54">
        <v>6</v>
      </c>
      <c r="B26" s="48" t="s">
        <v>61</v>
      </c>
      <c r="C26" s="49"/>
      <c r="D26" s="50"/>
      <c r="E26" s="42" t="s">
        <v>62</v>
      </c>
      <c r="F26" s="43"/>
      <c r="G26" s="85"/>
      <c r="H26" s="86"/>
      <c r="I26" s="87"/>
      <c r="J26" s="88"/>
      <c r="K26" s="35"/>
      <c r="L26" s="36"/>
      <c r="M26" s="45" t="s">
        <v>63</v>
      </c>
      <c r="N26" s="46"/>
      <c r="O26" s="64"/>
      <c r="P26" s="65"/>
      <c r="Q26" s="45" t="s">
        <v>64</v>
      </c>
      <c r="R26" s="46"/>
      <c r="S26" s="64"/>
      <c r="T26" s="65"/>
      <c r="U26" s="45" t="s">
        <v>65</v>
      </c>
      <c r="V26" s="46"/>
      <c r="W26" s="64"/>
      <c r="X26" s="65"/>
      <c r="Y26" s="45" t="s">
        <v>66</v>
      </c>
      <c r="Z26" s="46"/>
      <c r="AA26" s="64"/>
      <c r="AB26" s="65"/>
    </row>
    <row r="27" spans="1:28" s="37" customFormat="1" ht="21" customHeight="1" x14ac:dyDescent="0.25">
      <c r="A27" s="54">
        <v>7</v>
      </c>
      <c r="B27" s="39" t="s">
        <v>25</v>
      </c>
      <c r="C27" s="40"/>
      <c r="D27" s="41"/>
      <c r="E27" s="42" t="s">
        <v>62</v>
      </c>
      <c r="F27" s="43"/>
      <c r="G27" s="85"/>
      <c r="H27" s="86"/>
      <c r="I27" s="87"/>
      <c r="J27" s="88"/>
      <c r="K27" s="35"/>
      <c r="L27" s="36"/>
      <c r="M27" s="45" t="s">
        <v>67</v>
      </c>
      <c r="N27" s="46"/>
      <c r="O27" s="46"/>
      <c r="P27" s="47"/>
      <c r="Q27" s="45" t="s">
        <v>68</v>
      </c>
      <c r="R27" s="46"/>
      <c r="S27" s="46"/>
      <c r="T27" s="47"/>
      <c r="U27" s="45" t="s">
        <v>69</v>
      </c>
      <c r="V27" s="46"/>
      <c r="W27" s="46"/>
      <c r="X27" s="47"/>
      <c r="Y27" s="45" t="s">
        <v>70</v>
      </c>
      <c r="Z27" s="46"/>
      <c r="AA27" s="46"/>
      <c r="AB27" s="47"/>
    </row>
    <row r="28" spans="1:28" s="37" customFormat="1" ht="21.75" customHeight="1" x14ac:dyDescent="0.25">
      <c r="A28" s="54"/>
      <c r="B28" s="92" t="s">
        <v>71</v>
      </c>
      <c r="C28" s="57"/>
      <c r="D28" s="57"/>
      <c r="E28" s="57"/>
      <c r="F28" s="57"/>
      <c r="G28" s="57"/>
      <c r="H28" s="58"/>
      <c r="I28" s="59" t="s">
        <v>72</v>
      </c>
      <c r="J28" s="49"/>
      <c r="K28" s="49"/>
      <c r="L28" s="50"/>
      <c r="M28" s="66"/>
      <c r="N28" s="96"/>
      <c r="O28" s="96"/>
      <c r="P28" s="97"/>
      <c r="Q28" s="66"/>
      <c r="R28" s="96"/>
      <c r="S28" s="96"/>
      <c r="T28" s="97"/>
      <c r="U28" s="66"/>
      <c r="V28" s="96"/>
      <c r="W28" s="96"/>
      <c r="X28" s="97"/>
      <c r="Y28" s="66"/>
      <c r="Z28" s="96"/>
      <c r="AA28" s="96"/>
      <c r="AB28" s="97"/>
    </row>
    <row r="29" spans="1:28" ht="22.5" customHeight="1" x14ac:dyDescent="0.2">
      <c r="A29" s="98"/>
      <c r="B29" s="60" t="s">
        <v>73</v>
      </c>
      <c r="C29" s="64"/>
      <c r="D29" s="64"/>
      <c r="E29" s="64"/>
      <c r="F29" s="64"/>
      <c r="G29" s="64"/>
      <c r="H29" s="64"/>
      <c r="I29" s="64"/>
      <c r="J29" s="64"/>
      <c r="K29" s="64"/>
      <c r="L29" s="65"/>
      <c r="M29" s="66">
        <f>M22+M23+M24+M25+M26+M27+M21</f>
        <v>29.04</v>
      </c>
      <c r="N29" s="67"/>
      <c r="O29" s="67"/>
      <c r="P29" s="68"/>
      <c r="Q29" s="66">
        <f>Q22+Q23+Q24+Q25+Q26+Q27+Q21</f>
        <v>29.32</v>
      </c>
      <c r="R29" s="67"/>
      <c r="S29" s="67"/>
      <c r="T29" s="68"/>
      <c r="U29" s="66">
        <f>U22+U23+U24+U25+U26+U27+U21</f>
        <v>117.55000000000001</v>
      </c>
      <c r="V29" s="67"/>
      <c r="W29" s="67"/>
      <c r="X29" s="68"/>
      <c r="Y29" s="66">
        <f>Y22+Y23+Y24+Y25+Y26+Y27+Y21</f>
        <v>728.0100000000001</v>
      </c>
      <c r="Z29" s="67"/>
      <c r="AA29" s="67"/>
      <c r="AB29" s="68"/>
    </row>
    <row r="30" spans="1:28" ht="24.75" customHeight="1" x14ac:dyDescent="0.2"/>
    <row r="31" spans="1:28" ht="24.75" customHeight="1" x14ac:dyDescent="0.2">
      <c r="A31" s="110" t="s">
        <v>74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</row>
    <row r="32" spans="1:28" s="101" customFormat="1" ht="9.75" customHeight="1" x14ac:dyDescent="0.2">
      <c r="A32"/>
      <c r="B32"/>
      <c r="C32"/>
      <c r="D32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 t="s">
        <v>75</v>
      </c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ht="27" customHeight="1" x14ac:dyDescent="0.2">
      <c r="A33" s="116" t="s">
        <v>76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</row>
    <row r="34" spans="1:28" x14ac:dyDescent="0.2"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 t="s">
        <v>75</v>
      </c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</row>
  </sheetData>
  <mergeCells count="133">
    <mergeCell ref="E32:H32"/>
    <mergeCell ref="I32:L32"/>
    <mergeCell ref="M32:P32"/>
    <mergeCell ref="Q32:AB32"/>
    <mergeCell ref="A33:AB33"/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A31:AB31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opLeftCell="A13" workbookViewId="0">
      <selection activeCell="U25" sqref="U25:X25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61.5" customHeight="1" x14ac:dyDescent="0.35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8" customFormat="1" ht="18.75" customHeight="1" x14ac:dyDescent="0.3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8" customFormat="1" ht="27" customHeight="1" x14ac:dyDescent="0.3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s="8" customFormat="1" ht="26.25" customHeight="1" x14ac:dyDescent="0.3">
      <c r="A7" s="9" t="s">
        <v>158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ht="9.75" customHeight="1" thickBot="1" x14ac:dyDescent="0.25"/>
    <row r="9" spans="1:29" s="23" customFormat="1" ht="25.5" customHeight="1" thickBot="1" x14ac:dyDescent="0.3">
      <c r="A9" s="10" t="s">
        <v>4</v>
      </c>
      <c r="B9" s="11" t="s">
        <v>5</v>
      </c>
      <c r="C9" s="12"/>
      <c r="D9" s="13"/>
      <c r="E9" s="14" t="s">
        <v>6</v>
      </c>
      <c r="F9" s="12"/>
      <c r="G9" s="12"/>
      <c r="H9" s="13"/>
      <c r="I9" s="14" t="s">
        <v>7</v>
      </c>
      <c r="J9" s="15"/>
      <c r="K9" s="16"/>
      <c r="L9" s="17"/>
      <c r="M9" s="18" t="s">
        <v>8</v>
      </c>
      <c r="N9" s="19"/>
      <c r="O9" s="20"/>
      <c r="P9" s="21"/>
      <c r="Q9" s="18" t="s">
        <v>9</v>
      </c>
      <c r="R9" s="19"/>
      <c r="S9" s="20"/>
      <c r="T9" s="21"/>
      <c r="U9" s="18" t="s">
        <v>10</v>
      </c>
      <c r="V9" s="19"/>
      <c r="W9" s="20"/>
      <c r="X9" s="21"/>
      <c r="Y9" s="18" t="s">
        <v>11</v>
      </c>
      <c r="Z9" s="19"/>
      <c r="AA9" s="20"/>
      <c r="AB9" s="21"/>
      <c r="AC9" s="22"/>
    </row>
    <row r="10" spans="1:29" s="23" customFormat="1" ht="9" customHeight="1" thickBot="1" x14ac:dyDescent="0.3">
      <c r="A10" s="24"/>
      <c r="B10" s="25"/>
      <c r="C10" s="26"/>
      <c r="D10" s="27"/>
      <c r="E10" s="25"/>
      <c r="F10" s="26"/>
      <c r="G10" s="26"/>
      <c r="H10" s="27"/>
      <c r="I10" s="28"/>
      <c r="J10" s="29"/>
      <c r="K10" s="29"/>
      <c r="L10" s="30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22"/>
    </row>
    <row r="11" spans="1:29" s="37" customFormat="1" ht="33" customHeight="1" x14ac:dyDescent="0.25">
      <c r="A11" s="34" t="s">
        <v>12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29" s="37" customFormat="1" ht="30" customHeight="1" x14ac:dyDescent="0.25">
      <c r="A12" s="38">
        <v>1</v>
      </c>
      <c r="B12" s="39" t="s">
        <v>159</v>
      </c>
      <c r="C12" s="40"/>
      <c r="D12" s="41"/>
      <c r="E12" s="45" t="s">
        <v>112</v>
      </c>
      <c r="F12" s="46"/>
      <c r="G12" s="46"/>
      <c r="H12" s="47"/>
      <c r="I12" s="45"/>
      <c r="J12" s="46"/>
      <c r="K12" s="46"/>
      <c r="L12" s="47"/>
      <c r="M12" s="45" t="s">
        <v>160</v>
      </c>
      <c r="N12" s="46"/>
      <c r="O12" s="46"/>
      <c r="P12" s="47"/>
      <c r="Q12" s="45" t="s">
        <v>161</v>
      </c>
      <c r="R12" s="46"/>
      <c r="S12" s="46"/>
      <c r="T12" s="47"/>
      <c r="U12" s="45" t="s">
        <v>162</v>
      </c>
      <c r="V12" s="46"/>
      <c r="W12" s="46"/>
      <c r="X12" s="47"/>
      <c r="Y12" s="45" t="s">
        <v>163</v>
      </c>
      <c r="Z12" s="46"/>
      <c r="AA12" s="46"/>
      <c r="AB12" s="47"/>
    </row>
    <row r="13" spans="1:29" s="37" customFormat="1" ht="25.5" customHeight="1" x14ac:dyDescent="0.25">
      <c r="A13" s="38">
        <v>2</v>
      </c>
      <c r="B13" s="48" t="s">
        <v>117</v>
      </c>
      <c r="C13" s="49"/>
      <c r="D13" s="50"/>
      <c r="E13" s="42" t="s">
        <v>118</v>
      </c>
      <c r="F13" s="43"/>
      <c r="G13" s="43"/>
      <c r="H13" s="44"/>
      <c r="I13" s="45"/>
      <c r="J13" s="46"/>
      <c r="K13" s="46"/>
      <c r="L13" s="47"/>
      <c r="M13" s="45" t="s">
        <v>119</v>
      </c>
      <c r="N13" s="46"/>
      <c r="O13" s="46"/>
      <c r="P13" s="47"/>
      <c r="Q13" s="45" t="s">
        <v>164</v>
      </c>
      <c r="R13" s="46"/>
      <c r="S13" s="46"/>
      <c r="T13" s="47"/>
      <c r="U13" s="45" t="s">
        <v>121</v>
      </c>
      <c r="V13" s="46"/>
      <c r="W13" s="46"/>
      <c r="X13" s="47"/>
      <c r="Y13" s="45" t="s">
        <v>122</v>
      </c>
      <c r="Z13" s="46"/>
      <c r="AA13" s="46"/>
      <c r="AB13" s="47"/>
    </row>
    <row r="14" spans="1:29" s="37" customFormat="1" ht="25.5" customHeight="1" x14ac:dyDescent="0.25">
      <c r="A14" s="38">
        <v>3</v>
      </c>
      <c r="B14" s="48" t="s">
        <v>57</v>
      </c>
      <c r="C14" s="49"/>
      <c r="D14" s="50"/>
      <c r="E14" s="42" t="s">
        <v>32</v>
      </c>
      <c r="F14" s="43"/>
      <c r="G14" s="43"/>
      <c r="H14" s="44"/>
      <c r="I14" s="45"/>
      <c r="J14" s="46"/>
      <c r="K14" s="46"/>
      <c r="L14" s="47"/>
      <c r="M14" s="45" t="s">
        <v>123</v>
      </c>
      <c r="N14" s="46"/>
      <c r="O14" s="46"/>
      <c r="P14" s="47"/>
      <c r="Q14" s="45" t="s">
        <v>23</v>
      </c>
      <c r="R14" s="46"/>
      <c r="S14" s="46"/>
      <c r="T14" s="47"/>
      <c r="U14" s="45" t="s">
        <v>59</v>
      </c>
      <c r="V14" s="46"/>
      <c r="W14" s="46"/>
      <c r="X14" s="47"/>
      <c r="Y14" s="45" t="s">
        <v>60</v>
      </c>
      <c r="Z14" s="46"/>
      <c r="AA14" s="46"/>
      <c r="AB14" s="47"/>
    </row>
    <row r="15" spans="1:29" s="37" customFormat="1" ht="24.75" customHeight="1" x14ac:dyDescent="0.25">
      <c r="A15" s="38">
        <v>4</v>
      </c>
      <c r="B15" s="51" t="s">
        <v>25</v>
      </c>
      <c r="C15" s="52"/>
      <c r="D15" s="53"/>
      <c r="E15" s="42" t="s">
        <v>26</v>
      </c>
      <c r="F15" s="43"/>
      <c r="G15" s="43"/>
      <c r="H15" s="44"/>
      <c r="I15" s="45"/>
      <c r="J15" s="46"/>
      <c r="K15" s="46"/>
      <c r="L15" s="47"/>
      <c r="M15" s="45" t="s">
        <v>27</v>
      </c>
      <c r="N15" s="46"/>
      <c r="O15" s="46"/>
      <c r="P15" s="47"/>
      <c r="Q15" s="45" t="s">
        <v>28</v>
      </c>
      <c r="R15" s="46"/>
      <c r="S15" s="46"/>
      <c r="T15" s="47"/>
      <c r="U15" s="45" t="s">
        <v>165</v>
      </c>
      <c r="V15" s="46"/>
      <c r="W15" s="46"/>
      <c r="X15" s="47"/>
      <c r="Y15" s="45" t="s">
        <v>124</v>
      </c>
      <c r="Z15" s="46"/>
      <c r="AA15" s="46"/>
      <c r="AB15" s="47"/>
    </row>
    <row r="16" spans="1:29" s="63" customFormat="1" ht="22.5" customHeight="1" x14ac:dyDescent="0.25">
      <c r="A16" s="55"/>
      <c r="B16" s="92" t="s">
        <v>71</v>
      </c>
      <c r="C16" s="57"/>
      <c r="D16" s="57"/>
      <c r="E16" s="57"/>
      <c r="F16" s="57"/>
      <c r="G16" s="57"/>
      <c r="H16" s="58"/>
      <c r="I16" s="59" t="s">
        <v>37</v>
      </c>
      <c r="J16" s="49"/>
      <c r="K16" s="49"/>
      <c r="L16" s="50"/>
      <c r="M16" s="60"/>
      <c r="N16" s="61"/>
      <c r="O16" s="61"/>
      <c r="P16" s="62"/>
      <c r="Q16" s="60"/>
      <c r="R16" s="61"/>
      <c r="S16" s="61"/>
      <c r="T16" s="62"/>
      <c r="U16" s="60"/>
      <c r="V16" s="61"/>
      <c r="W16" s="61"/>
      <c r="X16" s="62"/>
      <c r="Y16" s="60"/>
      <c r="Z16" s="61"/>
      <c r="AA16" s="61"/>
      <c r="AB16" s="62"/>
    </row>
    <row r="17" spans="1:28" s="63" customFormat="1" ht="21" customHeight="1" x14ac:dyDescent="0.25">
      <c r="A17" s="55"/>
      <c r="B17" s="60" t="s">
        <v>38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66">
        <f>M12+M13+M14+M15</f>
        <v>23.87</v>
      </c>
      <c r="N17" s="67"/>
      <c r="O17" s="67"/>
      <c r="P17" s="68"/>
      <c r="Q17" s="66">
        <f>Q12+Q13+Q14+Q15</f>
        <v>15.36</v>
      </c>
      <c r="R17" s="67"/>
      <c r="S17" s="67"/>
      <c r="T17" s="68"/>
      <c r="U17" s="66">
        <f>U12+U13+U14+U15</f>
        <v>106.88999999999999</v>
      </c>
      <c r="V17" s="67"/>
      <c r="W17" s="67"/>
      <c r="X17" s="68"/>
      <c r="Y17" s="66">
        <f>Y12+Y13+Y14+Y15</f>
        <v>631.78</v>
      </c>
      <c r="Z17" s="67"/>
      <c r="AA17" s="67"/>
      <c r="AB17" s="68"/>
    </row>
    <row r="18" spans="1:28" s="37" customFormat="1" ht="33" customHeight="1" x14ac:dyDescent="0.25">
      <c r="A18" s="34" t="s">
        <v>39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/>
    </row>
    <row r="19" spans="1:28" s="37" customFormat="1" ht="29.25" customHeight="1" x14ac:dyDescent="0.25">
      <c r="A19" s="10" t="s">
        <v>4</v>
      </c>
      <c r="B19" s="11" t="s">
        <v>5</v>
      </c>
      <c r="C19" s="12"/>
      <c r="D19" s="13"/>
      <c r="E19" s="14" t="s">
        <v>6</v>
      </c>
      <c r="F19" s="12"/>
      <c r="G19" s="12"/>
      <c r="H19" s="13"/>
      <c r="I19" s="14" t="s">
        <v>7</v>
      </c>
      <c r="J19" s="15"/>
      <c r="K19" s="16"/>
      <c r="L19" s="17"/>
      <c r="M19" s="18" t="s">
        <v>40</v>
      </c>
      <c r="N19" s="19"/>
      <c r="O19" s="20"/>
      <c r="P19" s="21"/>
      <c r="Q19" s="18" t="s">
        <v>41</v>
      </c>
      <c r="R19" s="19"/>
      <c r="S19" s="20"/>
      <c r="T19" s="21"/>
      <c r="U19" s="18" t="s">
        <v>42</v>
      </c>
      <c r="V19" s="19"/>
      <c r="W19" s="20"/>
      <c r="X19" s="21"/>
      <c r="Y19" s="18" t="s">
        <v>43</v>
      </c>
      <c r="Z19" s="19"/>
      <c r="AA19" s="20"/>
      <c r="AB19" s="21"/>
    </row>
    <row r="20" spans="1:28" s="37" customFormat="1" ht="5.25" customHeight="1" x14ac:dyDescent="0.25">
      <c r="A20" s="24"/>
      <c r="B20" s="25"/>
      <c r="C20" s="26"/>
      <c r="D20" s="27"/>
      <c r="E20" s="25"/>
      <c r="F20" s="26"/>
      <c r="G20" s="26"/>
      <c r="H20" s="27"/>
      <c r="I20" s="28"/>
      <c r="J20" s="29"/>
      <c r="K20" s="29"/>
      <c r="L20" s="30"/>
      <c r="M20" s="31"/>
      <c r="N20" s="32"/>
      <c r="O20" s="32"/>
      <c r="P20" s="33"/>
      <c r="Q20" s="31"/>
      <c r="R20" s="32"/>
      <c r="S20" s="32"/>
      <c r="T20" s="33"/>
      <c r="U20" s="31"/>
      <c r="V20" s="32"/>
      <c r="W20" s="32"/>
      <c r="X20" s="33"/>
      <c r="Y20" s="31"/>
      <c r="Z20" s="32"/>
      <c r="AA20" s="32"/>
      <c r="AB20" s="33"/>
    </row>
    <row r="21" spans="1:28" s="37" customFormat="1" ht="24" customHeight="1" x14ac:dyDescent="0.25">
      <c r="A21" s="54">
        <v>1</v>
      </c>
      <c r="B21" s="71" t="s">
        <v>44</v>
      </c>
      <c r="C21" s="72"/>
      <c r="D21" s="73"/>
      <c r="E21" s="74" t="s">
        <v>45</v>
      </c>
      <c r="F21" s="75"/>
      <c r="G21" s="76"/>
      <c r="H21" s="77"/>
      <c r="I21" s="78"/>
      <c r="J21" s="79"/>
      <c r="K21" s="80"/>
      <c r="L21" s="81"/>
      <c r="M21" s="107">
        <v>0.08</v>
      </c>
      <c r="N21" s="108"/>
      <c r="O21" s="108"/>
      <c r="P21" s="109"/>
      <c r="Q21" s="82">
        <v>0.28000000000000003</v>
      </c>
      <c r="R21" s="83"/>
      <c r="S21" s="83"/>
      <c r="T21" s="84"/>
      <c r="U21" s="82">
        <v>0.4</v>
      </c>
      <c r="V21" s="83"/>
      <c r="W21" s="83"/>
      <c r="X21" s="84"/>
      <c r="Y21" s="82">
        <v>4.63</v>
      </c>
      <c r="Z21" s="83"/>
      <c r="AA21" s="83"/>
      <c r="AB21" s="84"/>
    </row>
    <row r="22" spans="1:28" s="37" customFormat="1" ht="28.5" customHeight="1" x14ac:dyDescent="0.25">
      <c r="A22" s="54">
        <v>2</v>
      </c>
      <c r="B22" s="71" t="s">
        <v>166</v>
      </c>
      <c r="C22" s="72"/>
      <c r="D22" s="73"/>
      <c r="E22" s="74" t="s">
        <v>51</v>
      </c>
      <c r="F22" s="75"/>
      <c r="G22" s="76"/>
      <c r="H22" s="77"/>
      <c r="I22" s="78"/>
      <c r="J22" s="79"/>
      <c r="K22" s="80"/>
      <c r="L22" s="81"/>
      <c r="M22" s="103" t="s">
        <v>167</v>
      </c>
      <c r="N22" s="104"/>
      <c r="O22" s="105"/>
      <c r="P22" s="106"/>
      <c r="Q22" s="103" t="s">
        <v>168</v>
      </c>
      <c r="R22" s="104"/>
      <c r="S22" s="105"/>
      <c r="T22" s="106"/>
      <c r="U22" s="103" t="s">
        <v>169</v>
      </c>
      <c r="V22" s="104"/>
      <c r="W22" s="105"/>
      <c r="X22" s="106"/>
      <c r="Y22" s="103" t="s">
        <v>170</v>
      </c>
      <c r="Z22" s="104"/>
      <c r="AA22" s="105"/>
      <c r="AB22" s="106"/>
    </row>
    <row r="23" spans="1:28" s="37" customFormat="1" ht="24.95" customHeight="1" x14ac:dyDescent="0.25">
      <c r="A23" s="54">
        <v>3</v>
      </c>
      <c r="B23" s="39" t="s">
        <v>171</v>
      </c>
      <c r="C23" s="40"/>
      <c r="D23" s="41"/>
      <c r="E23" s="42" t="s">
        <v>98</v>
      </c>
      <c r="F23" s="43"/>
      <c r="G23" s="85"/>
      <c r="H23" s="86"/>
      <c r="I23" s="87"/>
      <c r="J23" s="88"/>
      <c r="K23" s="35"/>
      <c r="L23" s="36"/>
      <c r="M23" s="45" t="s">
        <v>172</v>
      </c>
      <c r="N23" s="46"/>
      <c r="O23" s="64"/>
      <c r="P23" s="65"/>
      <c r="Q23" s="45" t="s">
        <v>173</v>
      </c>
      <c r="R23" s="46"/>
      <c r="S23" s="64"/>
      <c r="T23" s="65"/>
      <c r="U23" s="45" t="s">
        <v>174</v>
      </c>
      <c r="V23" s="46"/>
      <c r="W23" s="64"/>
      <c r="X23" s="65"/>
      <c r="Y23" s="45" t="s">
        <v>175</v>
      </c>
      <c r="Z23" s="46"/>
      <c r="AA23" s="64"/>
      <c r="AB23" s="65"/>
    </row>
    <row r="24" spans="1:28" s="37" customFormat="1" ht="24.95" customHeight="1" x14ac:dyDescent="0.25">
      <c r="A24" s="54">
        <v>4</v>
      </c>
      <c r="B24" s="48" t="s">
        <v>176</v>
      </c>
      <c r="C24" s="49"/>
      <c r="D24" s="50"/>
      <c r="E24" s="42" t="s">
        <v>177</v>
      </c>
      <c r="F24" s="43"/>
      <c r="G24" s="43"/>
      <c r="H24" s="44"/>
      <c r="I24" s="45"/>
      <c r="J24" s="46"/>
      <c r="K24" s="46"/>
      <c r="L24" s="47"/>
      <c r="M24" s="45" t="s">
        <v>178</v>
      </c>
      <c r="N24" s="46"/>
      <c r="O24" s="46"/>
      <c r="P24" s="47"/>
      <c r="Q24" s="45" t="s">
        <v>179</v>
      </c>
      <c r="R24" s="46"/>
      <c r="S24" s="46"/>
      <c r="T24" s="47"/>
      <c r="U24" s="45" t="s">
        <v>180</v>
      </c>
      <c r="V24" s="46"/>
      <c r="W24" s="46"/>
      <c r="X24" s="47"/>
      <c r="Y24" s="45" t="s">
        <v>181</v>
      </c>
      <c r="Z24" s="46"/>
      <c r="AA24" s="46"/>
      <c r="AB24" s="47"/>
    </row>
    <row r="25" spans="1:28" s="37" customFormat="1" ht="24.95" customHeight="1" x14ac:dyDescent="0.25">
      <c r="A25" s="54">
        <v>5</v>
      </c>
      <c r="B25" s="39" t="s">
        <v>182</v>
      </c>
      <c r="C25" s="40"/>
      <c r="D25" s="41"/>
      <c r="E25" s="42" t="s">
        <v>177</v>
      </c>
      <c r="F25" s="43"/>
      <c r="G25" s="85"/>
      <c r="H25" s="86"/>
      <c r="I25" s="87"/>
      <c r="J25" s="88"/>
      <c r="K25" s="35"/>
      <c r="L25" s="36"/>
      <c r="M25" s="45" t="s">
        <v>183</v>
      </c>
      <c r="N25" s="46"/>
      <c r="O25" s="64"/>
      <c r="P25" s="65"/>
      <c r="Q25" s="45" t="s">
        <v>184</v>
      </c>
      <c r="R25" s="46"/>
      <c r="S25" s="64"/>
      <c r="T25" s="65"/>
      <c r="U25" s="45" t="s">
        <v>185</v>
      </c>
      <c r="V25" s="46"/>
      <c r="W25" s="64"/>
      <c r="X25" s="65"/>
      <c r="Y25" s="45" t="s">
        <v>186</v>
      </c>
      <c r="Z25" s="46"/>
      <c r="AA25" s="64"/>
      <c r="AB25" s="65"/>
    </row>
    <row r="26" spans="1:28" s="37" customFormat="1" ht="24.95" customHeight="1" x14ac:dyDescent="0.25">
      <c r="A26" s="54">
        <v>6</v>
      </c>
      <c r="B26" s="39" t="s">
        <v>104</v>
      </c>
      <c r="C26" s="40"/>
      <c r="D26" s="41"/>
      <c r="E26" s="42" t="s">
        <v>32</v>
      </c>
      <c r="F26" s="43"/>
      <c r="G26" s="85"/>
      <c r="H26" s="86"/>
      <c r="I26" s="87"/>
      <c r="J26" s="88"/>
      <c r="K26" s="35"/>
      <c r="L26" s="36"/>
      <c r="M26" s="45" t="s">
        <v>105</v>
      </c>
      <c r="N26" s="46"/>
      <c r="O26" s="64"/>
      <c r="P26" s="65"/>
      <c r="Q26" s="45" t="s">
        <v>187</v>
      </c>
      <c r="R26" s="46"/>
      <c r="S26" s="64"/>
      <c r="T26" s="65"/>
      <c r="U26" s="45" t="s">
        <v>106</v>
      </c>
      <c r="V26" s="46"/>
      <c r="W26" s="64"/>
      <c r="X26" s="65"/>
      <c r="Y26" s="45" t="s">
        <v>188</v>
      </c>
      <c r="Z26" s="46"/>
      <c r="AA26" s="64"/>
      <c r="AB26" s="65"/>
    </row>
    <row r="27" spans="1:28" s="37" customFormat="1" ht="24.95" customHeight="1" x14ac:dyDescent="0.25">
      <c r="A27" s="54">
        <v>7</v>
      </c>
      <c r="B27" s="48" t="s">
        <v>61</v>
      </c>
      <c r="C27" s="49"/>
      <c r="D27" s="50"/>
      <c r="E27" s="42" t="s">
        <v>62</v>
      </c>
      <c r="F27" s="43"/>
      <c r="G27" s="85"/>
      <c r="H27" s="86"/>
      <c r="I27" s="87"/>
      <c r="J27" s="88"/>
      <c r="K27" s="35"/>
      <c r="L27" s="36"/>
      <c r="M27" s="45" t="s">
        <v>63</v>
      </c>
      <c r="N27" s="46"/>
      <c r="O27" s="64"/>
      <c r="P27" s="65"/>
      <c r="Q27" s="45" t="s">
        <v>64</v>
      </c>
      <c r="R27" s="46"/>
      <c r="S27" s="64"/>
      <c r="T27" s="65"/>
      <c r="U27" s="45" t="s">
        <v>65</v>
      </c>
      <c r="V27" s="46"/>
      <c r="W27" s="64"/>
      <c r="X27" s="65"/>
      <c r="Y27" s="45" t="s">
        <v>66</v>
      </c>
      <c r="Z27" s="46"/>
      <c r="AA27" s="64"/>
      <c r="AB27" s="65"/>
    </row>
    <row r="28" spans="1:28" s="37" customFormat="1" ht="21" customHeight="1" x14ac:dyDescent="0.25">
      <c r="A28" s="54">
        <v>8</v>
      </c>
      <c r="B28" s="39" t="s">
        <v>25</v>
      </c>
      <c r="C28" s="40"/>
      <c r="D28" s="41"/>
      <c r="E28" s="42" t="s">
        <v>62</v>
      </c>
      <c r="F28" s="43"/>
      <c r="G28" s="85"/>
      <c r="H28" s="86"/>
      <c r="I28" s="87"/>
      <c r="J28" s="88"/>
      <c r="K28" s="35"/>
      <c r="L28" s="36"/>
      <c r="M28" s="45" t="s">
        <v>67</v>
      </c>
      <c r="N28" s="46"/>
      <c r="O28" s="46"/>
      <c r="P28" s="47"/>
      <c r="Q28" s="45" t="s">
        <v>68</v>
      </c>
      <c r="R28" s="46"/>
      <c r="S28" s="46"/>
      <c r="T28" s="47"/>
      <c r="U28" s="45" t="s">
        <v>69</v>
      </c>
      <c r="V28" s="46"/>
      <c r="W28" s="46"/>
      <c r="X28" s="47"/>
      <c r="Y28" s="45" t="s">
        <v>70</v>
      </c>
      <c r="Z28" s="46"/>
      <c r="AA28" s="46"/>
      <c r="AB28" s="47"/>
    </row>
    <row r="29" spans="1:28" s="37" customFormat="1" ht="27" customHeight="1" x14ac:dyDescent="0.25">
      <c r="A29" s="54"/>
      <c r="B29" s="92" t="s">
        <v>71</v>
      </c>
      <c r="C29" s="57"/>
      <c r="D29" s="57"/>
      <c r="E29" s="57"/>
      <c r="F29" s="57"/>
      <c r="G29" s="57"/>
      <c r="H29" s="58"/>
      <c r="I29" s="59" t="s">
        <v>72</v>
      </c>
      <c r="J29" s="49"/>
      <c r="K29" s="49"/>
      <c r="L29" s="50"/>
      <c r="M29" s="66"/>
      <c r="N29" s="96"/>
      <c r="O29" s="96"/>
      <c r="P29" s="97"/>
      <c r="Q29" s="66"/>
      <c r="R29" s="96"/>
      <c r="S29" s="96"/>
      <c r="T29" s="97"/>
      <c r="U29" s="66"/>
      <c r="V29" s="96"/>
      <c r="W29" s="96"/>
      <c r="X29" s="97"/>
      <c r="Y29" s="66"/>
      <c r="Z29" s="96"/>
      <c r="AA29" s="96"/>
      <c r="AB29" s="97"/>
    </row>
    <row r="30" spans="1:28" ht="30.75" customHeight="1" x14ac:dyDescent="0.2">
      <c r="A30" s="98"/>
      <c r="B30" s="60" t="s">
        <v>73</v>
      </c>
      <c r="C30" s="64"/>
      <c r="D30" s="64"/>
      <c r="E30" s="64"/>
      <c r="F30" s="64"/>
      <c r="G30" s="64"/>
      <c r="H30" s="64"/>
      <c r="I30" s="64"/>
      <c r="J30" s="64"/>
      <c r="K30" s="64"/>
      <c r="L30" s="65"/>
      <c r="M30" s="66">
        <f>M22+M23+M24+M25+M26+M27+M28+M21</f>
        <v>22.319999999999997</v>
      </c>
      <c r="N30" s="67"/>
      <c r="O30" s="67"/>
      <c r="P30" s="68"/>
      <c r="Q30" s="66">
        <f>Q22+Q23+Q24+Q25+Q26+Q27+Q28+Q21</f>
        <v>29.830000000000005</v>
      </c>
      <c r="R30" s="67"/>
      <c r="S30" s="67"/>
      <c r="T30" s="68"/>
      <c r="U30" s="66">
        <f>U22+U23+U24+U25+U26+U27+U28+U21</f>
        <v>127.80000000000001</v>
      </c>
      <c r="V30" s="67"/>
      <c r="W30" s="67"/>
      <c r="X30" s="68"/>
      <c r="Y30" s="66">
        <f>Y22+Y23+Y24+Y25+Y26+Y27+Y28+Y21</f>
        <v>778.23</v>
      </c>
      <c r="Z30" s="67"/>
      <c r="AA30" s="67"/>
      <c r="AB30" s="68"/>
    </row>
    <row r="31" spans="1:28" ht="27" customHeight="1" x14ac:dyDescent="0.2"/>
    <row r="32" spans="1:28" ht="28.5" customHeight="1" x14ac:dyDescent="0.2">
      <c r="A32" s="110" t="s">
        <v>131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</row>
    <row r="33" spans="1:28" ht="9" customHeight="1" x14ac:dyDescent="0.2"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 t="s">
        <v>75</v>
      </c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1:28" ht="24" customHeight="1" x14ac:dyDescent="0.2">
      <c r="A34" s="116" t="s">
        <v>189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</row>
    <row r="35" spans="1:28" s="101" customFormat="1" ht="33.75" customHeight="1" x14ac:dyDescent="0.2">
      <c r="A35"/>
      <c r="B35"/>
      <c r="C35"/>
      <c r="D35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 t="s">
        <v>75</v>
      </c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</row>
    <row r="36" spans="1:28" ht="7.5" customHeight="1" x14ac:dyDescent="0.2"/>
  </sheetData>
  <mergeCells count="140">
    <mergeCell ref="E33:H33"/>
    <mergeCell ref="I33:L33"/>
    <mergeCell ref="M33:P33"/>
    <mergeCell ref="Q33:AB33"/>
    <mergeCell ref="A34:AB34"/>
    <mergeCell ref="E35:H35"/>
    <mergeCell ref="I35:L35"/>
    <mergeCell ref="M35:P35"/>
    <mergeCell ref="Q35:AB35"/>
    <mergeCell ref="B30:L30"/>
    <mergeCell ref="M30:P30"/>
    <mergeCell ref="Q30:T30"/>
    <mergeCell ref="U30:X30"/>
    <mergeCell ref="Y30:AB30"/>
    <mergeCell ref="A32:AB32"/>
    <mergeCell ref="Y28:AB28"/>
    <mergeCell ref="B29:H29"/>
    <mergeCell ref="I29:L29"/>
    <mergeCell ref="M29:P29"/>
    <mergeCell ref="Q29:T29"/>
    <mergeCell ref="U29:X29"/>
    <mergeCell ref="Y29:AB29"/>
    <mergeCell ref="B28:D28"/>
    <mergeCell ref="E28:H28"/>
    <mergeCell ref="I28:L28"/>
    <mergeCell ref="M28:P28"/>
    <mergeCell ref="Q28:T28"/>
    <mergeCell ref="U28:X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A19" zoomScaleNormal="100" workbookViewId="0">
      <selection activeCell="Q32" sqref="Q32:AB32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30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6" customFormat="1" ht="48" customHeight="1" x14ac:dyDescent="0.35">
      <c r="A5" s="4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9" s="8" customFormat="1" ht="18.75" customHeight="1" x14ac:dyDescent="0.3">
      <c r="A6" s="7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9" s="8" customFormat="1" ht="27" customHeight="1" x14ac:dyDescent="0.3">
      <c r="A7" s="9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s="8" customFormat="1" ht="35.25" customHeight="1" x14ac:dyDescent="0.3">
      <c r="A8" s="9" t="s">
        <v>190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9" ht="9.75" customHeight="1" thickBot="1" x14ac:dyDescent="0.25"/>
    <row r="10" spans="1:29" s="23" customFormat="1" ht="25.5" customHeight="1" thickBot="1" x14ac:dyDescent="0.3">
      <c r="A10" s="10" t="s">
        <v>4</v>
      </c>
      <c r="B10" s="11" t="s">
        <v>5</v>
      </c>
      <c r="C10" s="12"/>
      <c r="D10" s="13"/>
      <c r="E10" s="14" t="s">
        <v>191</v>
      </c>
      <c r="F10" s="12"/>
      <c r="G10" s="12"/>
      <c r="H10" s="13"/>
      <c r="I10" s="14" t="s">
        <v>7</v>
      </c>
      <c r="J10" s="15"/>
      <c r="K10" s="16"/>
      <c r="L10" s="17"/>
      <c r="M10" s="18" t="s">
        <v>8</v>
      </c>
      <c r="N10" s="19"/>
      <c r="O10" s="20"/>
      <c r="P10" s="21"/>
      <c r="Q10" s="18" t="s">
        <v>9</v>
      </c>
      <c r="R10" s="19"/>
      <c r="S10" s="20"/>
      <c r="T10" s="21"/>
      <c r="U10" s="18" t="s">
        <v>10</v>
      </c>
      <c r="V10" s="19"/>
      <c r="W10" s="20"/>
      <c r="X10" s="21"/>
      <c r="Y10" s="18" t="s">
        <v>11</v>
      </c>
      <c r="Z10" s="19"/>
      <c r="AA10" s="20"/>
      <c r="AB10" s="21"/>
      <c r="AC10" s="22"/>
    </row>
    <row r="11" spans="1:29" s="23" customFormat="1" ht="9" customHeight="1" thickBot="1" x14ac:dyDescent="0.3">
      <c r="A11" s="24"/>
      <c r="B11" s="25"/>
      <c r="C11" s="26"/>
      <c r="D11" s="27"/>
      <c r="E11" s="25"/>
      <c r="F11" s="26"/>
      <c r="G11" s="26"/>
      <c r="H11" s="27"/>
      <c r="I11" s="28"/>
      <c r="J11" s="29"/>
      <c r="K11" s="29"/>
      <c r="L11" s="30"/>
      <c r="M11" s="31"/>
      <c r="N11" s="32"/>
      <c r="O11" s="32"/>
      <c r="P11" s="33"/>
      <c r="Q11" s="31"/>
      <c r="R11" s="32"/>
      <c r="S11" s="32"/>
      <c r="T11" s="33"/>
      <c r="U11" s="31"/>
      <c r="V11" s="32"/>
      <c r="W11" s="32"/>
      <c r="X11" s="33"/>
      <c r="Y11" s="31"/>
      <c r="Z11" s="32"/>
      <c r="AA11" s="32"/>
      <c r="AB11" s="33"/>
      <c r="AC11" s="22"/>
    </row>
    <row r="12" spans="1:29" s="37" customFormat="1" ht="27" customHeight="1" x14ac:dyDescent="0.25">
      <c r="A12" s="34" t="s">
        <v>12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</row>
    <row r="13" spans="1:29" s="37" customFormat="1" ht="30" customHeight="1" x14ac:dyDescent="0.25">
      <c r="A13" s="38">
        <v>1</v>
      </c>
      <c r="B13" s="117" t="s">
        <v>192</v>
      </c>
      <c r="C13" s="118"/>
      <c r="D13" s="119"/>
      <c r="E13" s="45" t="s">
        <v>193</v>
      </c>
      <c r="F13" s="46"/>
      <c r="G13" s="46"/>
      <c r="H13" s="47"/>
      <c r="I13" s="45"/>
      <c r="J13" s="46"/>
      <c r="K13" s="46"/>
      <c r="L13" s="47"/>
      <c r="M13" s="45" t="s">
        <v>194</v>
      </c>
      <c r="N13" s="46"/>
      <c r="O13" s="46"/>
      <c r="P13" s="47"/>
      <c r="Q13" s="45" t="s">
        <v>195</v>
      </c>
      <c r="R13" s="46"/>
      <c r="S13" s="46"/>
      <c r="T13" s="47"/>
      <c r="U13" s="45" t="s">
        <v>196</v>
      </c>
      <c r="V13" s="46"/>
      <c r="W13" s="46"/>
      <c r="X13" s="47"/>
      <c r="Y13" s="45" t="s">
        <v>197</v>
      </c>
      <c r="Z13" s="46"/>
      <c r="AA13" s="46"/>
      <c r="AB13" s="47"/>
    </row>
    <row r="14" spans="1:29" s="37" customFormat="1" ht="25.5" customHeight="1" x14ac:dyDescent="0.25">
      <c r="A14" s="38">
        <v>2</v>
      </c>
      <c r="B14" s="120" t="s">
        <v>31</v>
      </c>
      <c r="C14" s="121"/>
      <c r="D14" s="122"/>
      <c r="E14" s="45" t="s">
        <v>32</v>
      </c>
      <c r="F14" s="46"/>
      <c r="G14" s="46"/>
      <c r="H14" s="47"/>
      <c r="I14" s="45"/>
      <c r="J14" s="46"/>
      <c r="K14" s="46"/>
      <c r="L14" s="47"/>
      <c r="M14" s="45" t="s">
        <v>198</v>
      </c>
      <c r="N14" s="46"/>
      <c r="O14" s="46"/>
      <c r="P14" s="47"/>
      <c r="Q14" s="45" t="s">
        <v>34</v>
      </c>
      <c r="R14" s="46"/>
      <c r="S14" s="46"/>
      <c r="T14" s="47"/>
      <c r="U14" s="45" t="s">
        <v>35</v>
      </c>
      <c r="V14" s="46"/>
      <c r="W14" s="46"/>
      <c r="X14" s="47"/>
      <c r="Y14" s="45" t="s">
        <v>36</v>
      </c>
      <c r="Z14" s="46"/>
      <c r="AA14" s="46"/>
      <c r="AB14" s="47"/>
    </row>
    <row r="15" spans="1:29" s="37" customFormat="1" ht="25.5" customHeight="1" x14ac:dyDescent="0.25">
      <c r="A15" s="38">
        <v>3</v>
      </c>
      <c r="B15" s="51" t="s">
        <v>25</v>
      </c>
      <c r="C15" s="52"/>
      <c r="D15" s="53"/>
      <c r="E15" s="42" t="s">
        <v>26</v>
      </c>
      <c r="F15" s="43"/>
      <c r="G15" s="43"/>
      <c r="H15" s="44"/>
      <c r="I15" s="45"/>
      <c r="J15" s="46"/>
      <c r="K15" s="46"/>
      <c r="L15" s="47"/>
      <c r="M15" s="45" t="s">
        <v>27</v>
      </c>
      <c r="N15" s="46"/>
      <c r="O15" s="46"/>
      <c r="P15" s="47"/>
      <c r="Q15" s="45" t="s">
        <v>28</v>
      </c>
      <c r="R15" s="46"/>
      <c r="S15" s="46"/>
      <c r="T15" s="47"/>
      <c r="U15" s="45" t="s">
        <v>29</v>
      </c>
      <c r="V15" s="46"/>
      <c r="W15" s="46"/>
      <c r="X15" s="47"/>
      <c r="Y15" s="45" t="s">
        <v>30</v>
      </c>
      <c r="Z15" s="46"/>
      <c r="AA15" s="46"/>
      <c r="AB15" s="47"/>
    </row>
    <row r="16" spans="1:29" s="63" customFormat="1" ht="22.5" customHeight="1" x14ac:dyDescent="0.25">
      <c r="A16" s="55"/>
      <c r="B16" s="56" t="s">
        <v>199</v>
      </c>
      <c r="C16" s="57"/>
      <c r="D16" s="57"/>
      <c r="E16" s="57"/>
      <c r="F16" s="57"/>
      <c r="G16" s="57"/>
      <c r="H16" s="58"/>
      <c r="I16" s="59" t="s">
        <v>37</v>
      </c>
      <c r="J16" s="49"/>
      <c r="K16" s="49"/>
      <c r="L16" s="50"/>
      <c r="M16" s="60"/>
      <c r="N16" s="61"/>
      <c r="O16" s="61"/>
      <c r="P16" s="62"/>
      <c r="Q16" s="60"/>
      <c r="R16" s="61"/>
      <c r="S16" s="61"/>
      <c r="T16" s="62"/>
      <c r="U16" s="60"/>
      <c r="V16" s="61"/>
      <c r="W16" s="61"/>
      <c r="X16" s="62"/>
      <c r="Y16" s="60"/>
      <c r="Z16" s="61"/>
      <c r="AA16" s="61"/>
      <c r="AB16" s="62"/>
    </row>
    <row r="17" spans="1:28" s="63" customFormat="1" ht="21" customHeight="1" x14ac:dyDescent="0.25">
      <c r="A17" s="55"/>
      <c r="B17" s="60" t="s">
        <v>38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66">
        <f>M13+M14+M15</f>
        <v>33.26</v>
      </c>
      <c r="N17" s="67"/>
      <c r="O17" s="67"/>
      <c r="P17" s="68"/>
      <c r="Q17" s="66">
        <f>Q13+Q14+Q15</f>
        <v>25.419999999999998</v>
      </c>
      <c r="R17" s="67"/>
      <c r="S17" s="67"/>
      <c r="T17" s="68"/>
      <c r="U17" s="66">
        <f>U13+U14+U15</f>
        <v>84.36</v>
      </c>
      <c r="V17" s="67"/>
      <c r="W17" s="67"/>
      <c r="X17" s="68"/>
      <c r="Y17" s="66">
        <f>Y13+Y14+Y15</f>
        <v>628.92999999999995</v>
      </c>
      <c r="Z17" s="67"/>
      <c r="AA17" s="67"/>
      <c r="AB17" s="68"/>
    </row>
    <row r="18" spans="1:28" s="37" customFormat="1" ht="29.25" customHeight="1" x14ac:dyDescent="0.25">
      <c r="A18" s="34" t="s">
        <v>39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/>
    </row>
    <row r="19" spans="1:28" s="37" customFormat="1" ht="29.25" customHeight="1" x14ac:dyDescent="0.25">
      <c r="A19" s="10" t="s">
        <v>4</v>
      </c>
      <c r="B19" s="11" t="s">
        <v>5</v>
      </c>
      <c r="C19" s="12"/>
      <c r="D19" s="13"/>
      <c r="E19" s="14" t="s">
        <v>191</v>
      </c>
      <c r="F19" s="12"/>
      <c r="G19" s="12"/>
      <c r="H19" s="13"/>
      <c r="I19" s="14" t="s">
        <v>7</v>
      </c>
      <c r="J19" s="15"/>
      <c r="K19" s="16"/>
      <c r="L19" s="17"/>
      <c r="M19" s="18" t="s">
        <v>40</v>
      </c>
      <c r="N19" s="19"/>
      <c r="O19" s="20"/>
      <c r="P19" s="21"/>
      <c r="Q19" s="18" t="s">
        <v>41</v>
      </c>
      <c r="R19" s="19"/>
      <c r="S19" s="20"/>
      <c r="T19" s="21"/>
      <c r="U19" s="18" t="s">
        <v>42</v>
      </c>
      <c r="V19" s="19"/>
      <c r="W19" s="20"/>
      <c r="X19" s="21"/>
      <c r="Y19" s="18" t="s">
        <v>43</v>
      </c>
      <c r="Z19" s="19"/>
      <c r="AA19" s="20"/>
      <c r="AB19" s="21"/>
    </row>
    <row r="20" spans="1:28" s="37" customFormat="1" ht="5.25" customHeight="1" x14ac:dyDescent="0.25">
      <c r="A20" s="24"/>
      <c r="B20" s="25"/>
      <c r="C20" s="26"/>
      <c r="D20" s="27"/>
      <c r="E20" s="25"/>
      <c r="F20" s="26"/>
      <c r="G20" s="26"/>
      <c r="H20" s="27"/>
      <c r="I20" s="28"/>
      <c r="J20" s="29"/>
      <c r="K20" s="29"/>
      <c r="L20" s="30"/>
      <c r="M20" s="31"/>
      <c r="N20" s="32"/>
      <c r="O20" s="32"/>
      <c r="P20" s="33"/>
      <c r="Q20" s="31"/>
      <c r="R20" s="32"/>
      <c r="S20" s="32"/>
      <c r="T20" s="33"/>
      <c r="U20" s="31"/>
      <c r="V20" s="32"/>
      <c r="W20" s="32"/>
      <c r="X20" s="33"/>
      <c r="Y20" s="31"/>
      <c r="Z20" s="32"/>
      <c r="AA20" s="32"/>
      <c r="AB20" s="33"/>
    </row>
    <row r="21" spans="1:28" s="37" customFormat="1" ht="24" customHeight="1" x14ac:dyDescent="0.25">
      <c r="A21" s="54">
        <v>1</v>
      </c>
      <c r="B21" s="71" t="s">
        <v>87</v>
      </c>
      <c r="C21" s="72"/>
      <c r="D21" s="73"/>
      <c r="E21" s="74" t="s">
        <v>45</v>
      </c>
      <c r="F21" s="75"/>
      <c r="G21" s="76"/>
      <c r="H21" s="77"/>
      <c r="I21" s="78"/>
      <c r="J21" s="79"/>
      <c r="K21" s="80"/>
      <c r="L21" s="81"/>
      <c r="M21" s="103" t="s">
        <v>88</v>
      </c>
      <c r="N21" s="104"/>
      <c r="O21" s="105"/>
      <c r="P21" s="106"/>
      <c r="Q21" s="103" t="s">
        <v>89</v>
      </c>
      <c r="R21" s="104"/>
      <c r="S21" s="105"/>
      <c r="T21" s="106"/>
      <c r="U21" s="103" t="s">
        <v>90</v>
      </c>
      <c r="V21" s="104"/>
      <c r="W21" s="105"/>
      <c r="X21" s="106"/>
      <c r="Y21" s="103" t="s">
        <v>91</v>
      </c>
      <c r="Z21" s="104"/>
      <c r="AA21" s="105"/>
      <c r="AB21" s="106"/>
    </row>
    <row r="22" spans="1:28" s="37" customFormat="1" ht="29.25" customHeight="1" x14ac:dyDescent="0.25">
      <c r="A22" s="54">
        <v>2</v>
      </c>
      <c r="B22" s="71" t="s">
        <v>92</v>
      </c>
      <c r="C22" s="72"/>
      <c r="D22" s="73"/>
      <c r="E22" s="74" t="s">
        <v>51</v>
      </c>
      <c r="F22" s="75"/>
      <c r="G22" s="76"/>
      <c r="H22" s="77"/>
      <c r="I22" s="78"/>
      <c r="J22" s="79"/>
      <c r="K22" s="80"/>
      <c r="L22" s="81"/>
      <c r="M22" s="103" t="s">
        <v>93</v>
      </c>
      <c r="N22" s="104"/>
      <c r="O22" s="105"/>
      <c r="P22" s="106"/>
      <c r="Q22" s="103" t="s">
        <v>94</v>
      </c>
      <c r="R22" s="104"/>
      <c r="S22" s="105"/>
      <c r="T22" s="106"/>
      <c r="U22" s="103" t="s">
        <v>95</v>
      </c>
      <c r="V22" s="104"/>
      <c r="W22" s="105"/>
      <c r="X22" s="106"/>
      <c r="Y22" s="103" t="s">
        <v>96</v>
      </c>
      <c r="Z22" s="104"/>
      <c r="AA22" s="105"/>
      <c r="AB22" s="106"/>
    </row>
    <row r="23" spans="1:28" s="37" customFormat="1" ht="24.95" customHeight="1" x14ac:dyDescent="0.25">
      <c r="A23" s="54">
        <v>3</v>
      </c>
      <c r="B23" s="39" t="s">
        <v>97</v>
      </c>
      <c r="C23" s="40"/>
      <c r="D23" s="41"/>
      <c r="E23" s="42" t="s">
        <v>98</v>
      </c>
      <c r="F23" s="43"/>
      <c r="G23" s="43"/>
      <c r="H23" s="44"/>
      <c r="I23" s="87"/>
      <c r="J23" s="88"/>
      <c r="K23" s="88"/>
      <c r="L23" s="123"/>
      <c r="M23" s="107" t="s">
        <v>200</v>
      </c>
      <c r="N23" s="108"/>
      <c r="O23" s="108"/>
      <c r="P23" s="109"/>
      <c r="Q23" s="107" t="s">
        <v>201</v>
      </c>
      <c r="R23" s="108"/>
      <c r="S23" s="108"/>
      <c r="T23" s="109"/>
      <c r="U23" s="107" t="s">
        <v>202</v>
      </c>
      <c r="V23" s="108"/>
      <c r="W23" s="108"/>
      <c r="X23" s="109"/>
      <c r="Y23" s="107" t="s">
        <v>203</v>
      </c>
      <c r="Z23" s="108"/>
      <c r="AA23" s="108"/>
      <c r="AB23" s="109"/>
    </row>
    <row r="24" spans="1:28" s="37" customFormat="1" ht="24.95" customHeight="1" x14ac:dyDescent="0.25">
      <c r="A24" s="54">
        <v>4</v>
      </c>
      <c r="B24" s="39" t="s">
        <v>204</v>
      </c>
      <c r="C24" s="40"/>
      <c r="D24" s="41"/>
      <c r="E24" s="42" t="s">
        <v>129</v>
      </c>
      <c r="F24" s="43"/>
      <c r="G24" s="43"/>
      <c r="H24" s="44"/>
      <c r="I24" s="87"/>
      <c r="J24" s="88"/>
      <c r="K24" s="88"/>
      <c r="L24" s="123"/>
      <c r="M24" s="107" t="s">
        <v>59</v>
      </c>
      <c r="N24" s="108"/>
      <c r="O24" s="108"/>
      <c r="P24" s="109"/>
      <c r="Q24" s="107" t="s">
        <v>205</v>
      </c>
      <c r="R24" s="108"/>
      <c r="S24" s="108"/>
      <c r="T24" s="109"/>
      <c r="U24" s="107" t="s">
        <v>206</v>
      </c>
      <c r="V24" s="108"/>
      <c r="W24" s="108"/>
      <c r="X24" s="109"/>
      <c r="Y24" s="107" t="s">
        <v>207</v>
      </c>
      <c r="Z24" s="108"/>
      <c r="AA24" s="108"/>
      <c r="AB24" s="109"/>
    </row>
    <row r="25" spans="1:28" s="37" customFormat="1" ht="24.95" customHeight="1" x14ac:dyDescent="0.25">
      <c r="A25" s="54">
        <v>5</v>
      </c>
      <c r="B25" s="48" t="s">
        <v>57</v>
      </c>
      <c r="C25" s="49"/>
      <c r="D25" s="50"/>
      <c r="E25" s="42" t="s">
        <v>32</v>
      </c>
      <c r="F25" s="43"/>
      <c r="G25" s="85"/>
      <c r="H25" s="86"/>
      <c r="I25" s="87"/>
      <c r="J25" s="88"/>
      <c r="K25" s="35"/>
      <c r="L25" s="36"/>
      <c r="M25" s="45" t="s">
        <v>123</v>
      </c>
      <c r="N25" s="46"/>
      <c r="O25" s="64"/>
      <c r="P25" s="65"/>
      <c r="Q25" s="45" t="s">
        <v>187</v>
      </c>
      <c r="R25" s="46"/>
      <c r="S25" s="64"/>
      <c r="T25" s="65"/>
      <c r="U25" s="45" t="s">
        <v>59</v>
      </c>
      <c r="V25" s="46"/>
      <c r="W25" s="64"/>
      <c r="X25" s="65"/>
      <c r="Y25" s="45" t="s">
        <v>60</v>
      </c>
      <c r="Z25" s="46"/>
      <c r="AA25" s="64"/>
      <c r="AB25" s="65"/>
    </row>
    <row r="26" spans="1:28" s="37" customFormat="1" ht="21" customHeight="1" x14ac:dyDescent="0.25">
      <c r="A26" s="54">
        <v>6</v>
      </c>
      <c r="B26" s="48" t="s">
        <v>61</v>
      </c>
      <c r="C26" s="49"/>
      <c r="D26" s="50"/>
      <c r="E26" s="42" t="s">
        <v>62</v>
      </c>
      <c r="F26" s="43"/>
      <c r="G26" s="85"/>
      <c r="H26" s="86"/>
      <c r="I26" s="87"/>
      <c r="J26" s="88"/>
      <c r="K26" s="35"/>
      <c r="L26" s="36"/>
      <c r="M26" s="45" t="s">
        <v>63</v>
      </c>
      <c r="N26" s="46"/>
      <c r="O26" s="64"/>
      <c r="P26" s="65"/>
      <c r="Q26" s="45" t="s">
        <v>64</v>
      </c>
      <c r="R26" s="46"/>
      <c r="S26" s="64"/>
      <c r="T26" s="65"/>
      <c r="U26" s="45" t="s">
        <v>65</v>
      </c>
      <c r="V26" s="46"/>
      <c r="W26" s="64"/>
      <c r="X26" s="65"/>
      <c r="Y26" s="45" t="s">
        <v>66</v>
      </c>
      <c r="Z26" s="46"/>
      <c r="AA26" s="64"/>
      <c r="AB26" s="65"/>
    </row>
    <row r="27" spans="1:28" s="37" customFormat="1" ht="24" customHeight="1" x14ac:dyDescent="0.25">
      <c r="A27" s="98">
        <v>7</v>
      </c>
      <c r="B27" s="39" t="s">
        <v>25</v>
      </c>
      <c r="C27" s="40"/>
      <c r="D27" s="41"/>
      <c r="E27" s="42" t="s">
        <v>62</v>
      </c>
      <c r="F27" s="43"/>
      <c r="G27" s="85"/>
      <c r="H27" s="86"/>
      <c r="I27" s="87"/>
      <c r="J27" s="88"/>
      <c r="K27" s="35"/>
      <c r="L27" s="36"/>
      <c r="M27" s="45" t="s">
        <v>67</v>
      </c>
      <c r="N27" s="46"/>
      <c r="O27" s="46"/>
      <c r="P27" s="47"/>
      <c r="Q27" s="45" t="s">
        <v>68</v>
      </c>
      <c r="R27" s="46"/>
      <c r="S27" s="46"/>
      <c r="T27" s="47"/>
      <c r="U27" s="45" t="s">
        <v>69</v>
      </c>
      <c r="V27" s="46"/>
      <c r="W27" s="46"/>
      <c r="X27" s="47"/>
      <c r="Y27" s="45" t="s">
        <v>70</v>
      </c>
      <c r="Z27" s="46"/>
      <c r="AA27" s="46"/>
      <c r="AB27" s="47"/>
    </row>
    <row r="28" spans="1:28" ht="26.25" customHeight="1" x14ac:dyDescent="0.25">
      <c r="B28" s="92" t="s">
        <v>71</v>
      </c>
      <c r="C28" s="57"/>
      <c r="D28" s="57"/>
      <c r="E28" s="57"/>
      <c r="F28" s="57"/>
      <c r="G28" s="57"/>
      <c r="H28" s="58"/>
      <c r="I28" s="59" t="s">
        <v>72</v>
      </c>
      <c r="J28" s="49"/>
      <c r="K28" s="49"/>
      <c r="L28" s="50"/>
      <c r="M28" s="66"/>
      <c r="N28" s="96"/>
      <c r="O28" s="96"/>
      <c r="P28" s="97"/>
      <c r="Q28" s="66"/>
      <c r="R28" s="96"/>
      <c r="S28" s="96"/>
      <c r="T28" s="97"/>
      <c r="U28" s="66"/>
      <c r="V28" s="96"/>
      <c r="W28" s="96"/>
      <c r="X28" s="97"/>
      <c r="Y28" s="66"/>
      <c r="Z28" s="96"/>
      <c r="AA28" s="96"/>
      <c r="AB28" s="97"/>
    </row>
    <row r="29" spans="1:28" ht="26.25" customHeight="1" x14ac:dyDescent="0.2">
      <c r="A29" s="124"/>
      <c r="B29" s="60" t="s">
        <v>73</v>
      </c>
      <c r="C29" s="64"/>
      <c r="D29" s="64"/>
      <c r="E29" s="64"/>
      <c r="F29" s="64"/>
      <c r="G29" s="64"/>
      <c r="H29" s="64"/>
      <c r="I29" s="64"/>
      <c r="J29" s="64"/>
      <c r="K29" s="64"/>
      <c r="L29" s="65"/>
      <c r="M29" s="66">
        <f>M21+M22+M23+M24+M25+M26+M27</f>
        <v>31.87</v>
      </c>
      <c r="N29" s="67"/>
      <c r="O29" s="67"/>
      <c r="P29" s="68"/>
      <c r="Q29" s="66">
        <f>Q21+Q22+Q23+Q24+Q25+Q26+Q27</f>
        <v>39.46</v>
      </c>
      <c r="R29" s="67"/>
      <c r="S29" s="67"/>
      <c r="T29" s="68"/>
      <c r="U29" s="66">
        <f>U21+U22+U23+U24+U25+U26+U27</f>
        <v>101.95999999999998</v>
      </c>
      <c r="V29" s="67"/>
      <c r="W29" s="67"/>
      <c r="X29" s="68"/>
      <c r="Y29" s="66">
        <f>Y21+Y22+Y23+Y24+Y25+Y26+Y27</f>
        <v>814.9799999999999</v>
      </c>
      <c r="Z29" s="67"/>
      <c r="AA29" s="67"/>
      <c r="AB29" s="68"/>
    </row>
    <row r="30" spans="1:28" ht="18" customHeight="1" x14ac:dyDescent="0.2"/>
    <row r="31" spans="1:28" ht="22.5" customHeight="1" x14ac:dyDescent="0.2">
      <c r="A31" s="102" t="s">
        <v>76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</row>
    <row r="32" spans="1:28" ht="8.25" customHeight="1" x14ac:dyDescent="0.2"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 t="s">
        <v>75</v>
      </c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s="101" customFormat="1" ht="22.5" customHeight="1" x14ac:dyDescent="0.2">
      <c r="A33" t="s">
        <v>74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</row>
    <row r="34" spans="1:28" ht="13.5" customHeight="1" x14ac:dyDescent="0.2"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 t="s">
        <v>75</v>
      </c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</row>
  </sheetData>
  <mergeCells count="125"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E32:H32"/>
    <mergeCell ref="I32:L32"/>
    <mergeCell ref="M32:P32"/>
    <mergeCell ref="Q32:AB32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Y14:AB14"/>
    <mergeCell ref="E15:H15"/>
    <mergeCell ref="I15:L15"/>
    <mergeCell ref="M15:P15"/>
    <mergeCell ref="Q15:T15"/>
    <mergeCell ref="U15:X15"/>
    <mergeCell ref="Y15:AB15"/>
    <mergeCell ref="B14:D14"/>
    <mergeCell ref="E14:H14"/>
    <mergeCell ref="I14:L14"/>
    <mergeCell ref="M14:P14"/>
    <mergeCell ref="Q14:T14"/>
    <mergeCell ref="U14:X14"/>
    <mergeCell ref="A12:AB12"/>
    <mergeCell ref="B13:D13"/>
    <mergeCell ref="E13:H13"/>
    <mergeCell ref="I13:L13"/>
    <mergeCell ref="M13:P13"/>
    <mergeCell ref="Q13:T13"/>
    <mergeCell ref="U13:X13"/>
    <mergeCell ref="Y13:AB13"/>
    <mergeCell ref="A7:AB7"/>
    <mergeCell ref="A8:AB8"/>
    <mergeCell ref="A10:A11"/>
    <mergeCell ref="B10:D11"/>
    <mergeCell ref="E10:H11"/>
    <mergeCell ref="I10:L11"/>
    <mergeCell ref="M10:P11"/>
    <mergeCell ref="Q10:T11"/>
    <mergeCell ref="U10:X11"/>
    <mergeCell ref="Y10:AB11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activeCell="A29" sqref="A29:AB29"/>
    </sheetView>
  </sheetViews>
  <sheetFormatPr defaultRowHeight="12.75" x14ac:dyDescent="0.2"/>
  <cols>
    <col min="1" max="1" width="3.85546875" customWidth="1"/>
    <col min="4" max="4" width="24" customWidth="1"/>
    <col min="5" max="5" width="3.7109375" customWidth="1"/>
    <col min="6" max="6" width="1.7109375" customWidth="1"/>
    <col min="7" max="7" width="4.14062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42578125" customWidth="1"/>
    <col min="14" max="14" width="1.7109375" customWidth="1"/>
    <col min="15" max="15" width="1.5703125" customWidth="1"/>
    <col min="16" max="16" width="1.140625" customWidth="1"/>
    <col min="17" max="17" width="3.42578125" customWidth="1"/>
    <col min="18" max="18" width="0.7109375" customWidth="1"/>
    <col min="19" max="19" width="2" customWidth="1"/>
    <col min="20" max="20" width="1.28515625" customWidth="1"/>
    <col min="21" max="21" width="3.28515625" customWidth="1"/>
    <col min="22" max="23" width="1.7109375" customWidth="1"/>
    <col min="24" max="24" width="2.140625" customWidth="1"/>
    <col min="25" max="25" width="3.7109375" customWidth="1"/>
    <col min="26" max="26" width="1.7109375" customWidth="1"/>
    <col min="27" max="27" width="3.1406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44.25" customHeight="1" x14ac:dyDescent="0.35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8" customFormat="1" ht="18.75" customHeight="1" x14ac:dyDescent="0.3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8" customFormat="1" ht="27" customHeight="1" x14ac:dyDescent="0.3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s="8" customFormat="1" ht="26.25" customHeight="1" x14ac:dyDescent="0.3">
      <c r="A7" s="9" t="s">
        <v>208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ht="9.75" customHeight="1" thickBot="1" x14ac:dyDescent="0.25"/>
    <row r="9" spans="1:29" s="23" customFormat="1" ht="32.25" customHeight="1" thickBot="1" x14ac:dyDescent="0.3">
      <c r="A9" s="10" t="s">
        <v>4</v>
      </c>
      <c r="B9" s="11" t="s">
        <v>5</v>
      </c>
      <c r="C9" s="125"/>
      <c r="D9" s="126"/>
      <c r="E9" s="14" t="s">
        <v>6</v>
      </c>
      <c r="F9" s="127"/>
      <c r="G9" s="127"/>
      <c r="H9" s="128"/>
      <c r="I9" s="14" t="s">
        <v>7</v>
      </c>
      <c r="J9" s="127"/>
      <c r="K9" s="127"/>
      <c r="L9" s="128"/>
      <c r="M9" s="18" t="s">
        <v>8</v>
      </c>
      <c r="N9" s="129"/>
      <c r="O9" s="129"/>
      <c r="P9" s="130"/>
      <c r="Q9" s="18" t="s">
        <v>9</v>
      </c>
      <c r="R9" s="129"/>
      <c r="S9" s="129"/>
      <c r="T9" s="130"/>
      <c r="U9" s="18" t="s">
        <v>10</v>
      </c>
      <c r="V9" s="129"/>
      <c r="W9" s="129"/>
      <c r="X9" s="130"/>
      <c r="Y9" s="18" t="s">
        <v>11</v>
      </c>
      <c r="Z9" s="129"/>
      <c r="AA9" s="129"/>
      <c r="AB9" s="130"/>
      <c r="AC9" s="22"/>
    </row>
    <row r="10" spans="1:29" s="23" customFormat="1" ht="9" customHeight="1" thickBot="1" x14ac:dyDescent="0.3">
      <c r="A10" s="24"/>
      <c r="B10" s="131"/>
      <c r="C10" s="132"/>
      <c r="D10" s="133"/>
      <c r="E10" s="134"/>
      <c r="F10" s="135"/>
      <c r="G10" s="135"/>
      <c r="H10" s="136"/>
      <c r="I10" s="134"/>
      <c r="J10" s="135"/>
      <c r="K10" s="135"/>
      <c r="L10" s="136"/>
      <c r="M10" s="137"/>
      <c r="N10" s="138"/>
      <c r="O10" s="138"/>
      <c r="P10" s="139"/>
      <c r="Q10" s="137"/>
      <c r="R10" s="138"/>
      <c r="S10" s="138"/>
      <c r="T10" s="139"/>
      <c r="U10" s="137"/>
      <c r="V10" s="138"/>
      <c r="W10" s="138"/>
      <c r="X10" s="139"/>
      <c r="Y10" s="137"/>
      <c r="Z10" s="138"/>
      <c r="AA10" s="138"/>
      <c r="AB10" s="139"/>
      <c r="AC10" s="22"/>
    </row>
    <row r="11" spans="1:29" s="37" customFormat="1" ht="26.25" customHeight="1" x14ac:dyDescent="0.25">
      <c r="A11" s="34" t="s">
        <v>12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70"/>
    </row>
    <row r="12" spans="1:29" s="37" customFormat="1" ht="25.5" customHeight="1" x14ac:dyDescent="0.25">
      <c r="A12" s="38">
        <v>1</v>
      </c>
      <c r="B12" s="39" t="s">
        <v>171</v>
      </c>
      <c r="C12" s="40"/>
      <c r="D12" s="41"/>
      <c r="E12" s="42" t="s">
        <v>98</v>
      </c>
      <c r="F12" s="43"/>
      <c r="G12" s="43"/>
      <c r="H12" s="44"/>
      <c r="I12" s="87"/>
      <c r="J12" s="88"/>
      <c r="K12" s="88"/>
      <c r="L12" s="123"/>
      <c r="M12" s="45" t="s">
        <v>172</v>
      </c>
      <c r="N12" s="46"/>
      <c r="O12" s="46"/>
      <c r="P12" s="47"/>
      <c r="Q12" s="45" t="s">
        <v>173</v>
      </c>
      <c r="R12" s="46"/>
      <c r="S12" s="46"/>
      <c r="T12" s="47"/>
      <c r="U12" s="45" t="s">
        <v>174</v>
      </c>
      <c r="V12" s="46"/>
      <c r="W12" s="46"/>
      <c r="X12" s="47"/>
      <c r="Y12" s="45" t="s">
        <v>209</v>
      </c>
      <c r="Z12" s="46"/>
      <c r="AA12" s="46"/>
      <c r="AB12" s="47"/>
    </row>
    <row r="13" spans="1:29" s="37" customFormat="1" ht="25.5" customHeight="1" x14ac:dyDescent="0.25">
      <c r="A13" s="38">
        <v>2</v>
      </c>
      <c r="B13" s="48" t="s">
        <v>210</v>
      </c>
      <c r="C13" s="49"/>
      <c r="D13" s="50"/>
      <c r="E13" s="42" t="s">
        <v>129</v>
      </c>
      <c r="F13" s="43"/>
      <c r="G13" s="43"/>
      <c r="H13" s="44"/>
      <c r="I13" s="45"/>
      <c r="J13" s="46"/>
      <c r="K13" s="46"/>
      <c r="L13" s="47"/>
      <c r="M13" s="45" t="s">
        <v>59</v>
      </c>
      <c r="N13" s="46"/>
      <c r="O13" s="46"/>
      <c r="P13" s="47"/>
      <c r="Q13" s="45" t="s">
        <v>205</v>
      </c>
      <c r="R13" s="46"/>
      <c r="S13" s="46"/>
      <c r="T13" s="47"/>
      <c r="U13" s="45" t="s">
        <v>206</v>
      </c>
      <c r="V13" s="46"/>
      <c r="W13" s="46"/>
      <c r="X13" s="47"/>
      <c r="Y13" s="45" t="s">
        <v>207</v>
      </c>
      <c r="Z13" s="46"/>
      <c r="AA13" s="46"/>
      <c r="AB13" s="47"/>
    </row>
    <row r="14" spans="1:29" s="37" customFormat="1" ht="25.5" customHeight="1" x14ac:dyDescent="0.25">
      <c r="A14" s="38">
        <v>3</v>
      </c>
      <c r="B14" s="48" t="s">
        <v>57</v>
      </c>
      <c r="C14" s="49"/>
      <c r="D14" s="50"/>
      <c r="E14" s="42" t="s">
        <v>32</v>
      </c>
      <c r="F14" s="43"/>
      <c r="G14" s="43"/>
      <c r="H14" s="44"/>
      <c r="I14" s="45"/>
      <c r="J14" s="46"/>
      <c r="K14" s="46"/>
      <c r="L14" s="47"/>
      <c r="M14" s="45" t="s">
        <v>123</v>
      </c>
      <c r="N14" s="46"/>
      <c r="O14" s="46"/>
      <c r="P14" s="47"/>
      <c r="Q14" s="45" t="s">
        <v>23</v>
      </c>
      <c r="R14" s="46"/>
      <c r="S14" s="46"/>
      <c r="T14" s="47"/>
      <c r="U14" s="45" t="s">
        <v>59</v>
      </c>
      <c r="V14" s="46"/>
      <c r="W14" s="46"/>
      <c r="X14" s="47"/>
      <c r="Y14" s="45" t="s">
        <v>60</v>
      </c>
      <c r="Z14" s="46"/>
      <c r="AA14" s="46"/>
      <c r="AB14" s="47"/>
    </row>
    <row r="15" spans="1:29" s="37" customFormat="1" ht="24.75" customHeight="1" x14ac:dyDescent="0.25">
      <c r="A15" s="38">
        <v>4</v>
      </c>
      <c r="B15" s="51" t="s">
        <v>25</v>
      </c>
      <c r="C15" s="52"/>
      <c r="D15" s="53"/>
      <c r="E15" s="42" t="s">
        <v>26</v>
      </c>
      <c r="F15" s="43"/>
      <c r="G15" s="43"/>
      <c r="H15" s="44"/>
      <c r="I15" s="45"/>
      <c r="J15" s="46"/>
      <c r="K15" s="46"/>
      <c r="L15" s="47"/>
      <c r="M15" s="45" t="s">
        <v>27</v>
      </c>
      <c r="N15" s="46"/>
      <c r="O15" s="46"/>
      <c r="P15" s="47"/>
      <c r="Q15" s="45" t="s">
        <v>28</v>
      </c>
      <c r="R15" s="46"/>
      <c r="S15" s="46"/>
      <c r="T15" s="47"/>
      <c r="U15" s="45" t="s">
        <v>29</v>
      </c>
      <c r="V15" s="46"/>
      <c r="W15" s="46"/>
      <c r="X15" s="47"/>
      <c r="Y15" s="45" t="s">
        <v>30</v>
      </c>
      <c r="Z15" s="46"/>
      <c r="AA15" s="46"/>
      <c r="AB15" s="47"/>
    </row>
    <row r="16" spans="1:29" s="37" customFormat="1" ht="24.75" customHeight="1" x14ac:dyDescent="0.25">
      <c r="A16" s="55"/>
      <c r="B16" s="92" t="s">
        <v>71</v>
      </c>
      <c r="C16" s="140"/>
      <c r="D16" s="140"/>
      <c r="E16" s="140"/>
      <c r="F16" s="140"/>
      <c r="G16" s="140"/>
      <c r="H16" s="141"/>
      <c r="I16" s="59" t="s">
        <v>37</v>
      </c>
      <c r="J16" s="142"/>
      <c r="K16" s="142"/>
      <c r="L16" s="143"/>
      <c r="M16" s="60"/>
      <c r="N16" s="111"/>
      <c r="O16" s="111"/>
      <c r="P16" s="112"/>
      <c r="Q16" s="60"/>
      <c r="R16" s="111"/>
      <c r="S16" s="111"/>
      <c r="T16" s="112"/>
      <c r="U16" s="60"/>
      <c r="V16" s="111"/>
      <c r="W16" s="111"/>
      <c r="X16" s="112"/>
      <c r="Y16" s="60"/>
      <c r="Z16" s="111"/>
      <c r="AA16" s="111"/>
      <c r="AB16" s="112"/>
    </row>
    <row r="17" spans="1:28" s="63" customFormat="1" ht="21" customHeight="1" x14ac:dyDescent="0.25">
      <c r="A17" s="55"/>
      <c r="B17" s="60" t="s">
        <v>38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2"/>
      <c r="M17" s="66">
        <f>M12+M13+M14+M15</f>
        <v>20.640000000000004</v>
      </c>
      <c r="N17" s="113"/>
      <c r="O17" s="113"/>
      <c r="P17" s="114"/>
      <c r="Q17" s="66">
        <f>Q12+Q13+Q14+Q15</f>
        <v>32.29</v>
      </c>
      <c r="R17" s="113"/>
      <c r="S17" s="113"/>
      <c r="T17" s="114"/>
      <c r="U17" s="66">
        <f>U12+U13+U14+U15</f>
        <v>88.179999999999993</v>
      </c>
      <c r="V17" s="113"/>
      <c r="W17" s="113"/>
      <c r="X17" s="114"/>
      <c r="Y17" s="66">
        <f>Y12+Y13+Y14+Y15</f>
        <v>554.37</v>
      </c>
      <c r="Z17" s="113"/>
      <c r="AA17" s="113"/>
      <c r="AB17" s="114"/>
    </row>
    <row r="18" spans="1:28" s="37" customFormat="1" ht="33" customHeight="1" x14ac:dyDescent="0.25">
      <c r="A18" s="34" t="s">
        <v>39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70"/>
    </row>
    <row r="19" spans="1:28" s="37" customFormat="1" ht="24.75" customHeight="1" x14ac:dyDescent="0.25">
      <c r="A19" s="10" t="s">
        <v>4</v>
      </c>
      <c r="B19" s="11" t="s">
        <v>5</v>
      </c>
      <c r="C19" s="125"/>
      <c r="D19" s="126"/>
      <c r="E19" s="14" t="s">
        <v>6</v>
      </c>
      <c r="F19" s="127"/>
      <c r="G19" s="127"/>
      <c r="H19" s="128"/>
      <c r="I19" s="14" t="s">
        <v>7</v>
      </c>
      <c r="J19" s="127"/>
      <c r="K19" s="127"/>
      <c r="L19" s="128"/>
      <c r="M19" s="18" t="s">
        <v>40</v>
      </c>
      <c r="N19" s="129"/>
      <c r="O19" s="129"/>
      <c r="P19" s="130"/>
      <c r="Q19" s="18" t="s">
        <v>41</v>
      </c>
      <c r="R19" s="129"/>
      <c r="S19" s="129"/>
      <c r="T19" s="130"/>
      <c r="U19" s="18" t="s">
        <v>42</v>
      </c>
      <c r="V19" s="129"/>
      <c r="W19" s="129"/>
      <c r="X19" s="130"/>
      <c r="Y19" s="18" t="s">
        <v>43</v>
      </c>
      <c r="Z19" s="129"/>
      <c r="AA19" s="129"/>
      <c r="AB19" s="130"/>
    </row>
    <row r="20" spans="1:28" s="37" customFormat="1" ht="9.75" customHeight="1" x14ac:dyDescent="0.25">
      <c r="A20" s="24"/>
      <c r="B20" s="131"/>
      <c r="C20" s="132"/>
      <c r="D20" s="133"/>
      <c r="E20" s="134"/>
      <c r="F20" s="135"/>
      <c r="G20" s="135"/>
      <c r="H20" s="136"/>
      <c r="I20" s="134"/>
      <c r="J20" s="135"/>
      <c r="K20" s="135"/>
      <c r="L20" s="136"/>
      <c r="M20" s="137"/>
      <c r="N20" s="138"/>
      <c r="O20" s="138"/>
      <c r="P20" s="139"/>
      <c r="Q20" s="137"/>
      <c r="R20" s="138"/>
      <c r="S20" s="138"/>
      <c r="T20" s="139"/>
      <c r="U20" s="137"/>
      <c r="V20" s="138"/>
      <c r="W20" s="138"/>
      <c r="X20" s="139"/>
      <c r="Y20" s="137"/>
      <c r="Z20" s="138"/>
      <c r="AA20" s="138"/>
      <c r="AB20" s="139"/>
    </row>
    <row r="21" spans="1:28" s="37" customFormat="1" ht="23.25" customHeight="1" x14ac:dyDescent="0.25">
      <c r="A21" s="54">
        <v>1</v>
      </c>
      <c r="B21" s="71" t="s">
        <v>211</v>
      </c>
      <c r="C21" s="72"/>
      <c r="D21" s="73"/>
      <c r="E21" s="74" t="s">
        <v>45</v>
      </c>
      <c r="F21" s="75"/>
      <c r="G21" s="76"/>
      <c r="H21" s="77"/>
      <c r="I21" s="78"/>
      <c r="J21" s="79"/>
      <c r="K21" s="80"/>
      <c r="L21" s="81"/>
      <c r="M21" s="107">
        <v>0.08</v>
      </c>
      <c r="N21" s="108"/>
      <c r="O21" s="108"/>
      <c r="P21" s="109"/>
      <c r="Q21" s="82">
        <v>0.28000000000000003</v>
      </c>
      <c r="R21" s="83"/>
      <c r="S21" s="83"/>
      <c r="T21" s="84"/>
      <c r="U21" s="82">
        <v>0.4</v>
      </c>
      <c r="V21" s="83"/>
      <c r="W21" s="83"/>
      <c r="X21" s="84"/>
      <c r="Y21" s="82">
        <v>4.63</v>
      </c>
      <c r="Z21" s="83"/>
      <c r="AA21" s="83"/>
      <c r="AB21" s="84"/>
    </row>
    <row r="22" spans="1:28" s="37" customFormat="1" ht="25.5" customHeight="1" x14ac:dyDescent="0.25">
      <c r="A22" s="54">
        <v>2</v>
      </c>
      <c r="B22" s="39" t="s">
        <v>50</v>
      </c>
      <c r="C22" s="40"/>
      <c r="D22" s="41"/>
      <c r="E22" s="42" t="s">
        <v>51</v>
      </c>
      <c r="F22" s="43"/>
      <c r="G22" s="43"/>
      <c r="H22" s="44"/>
      <c r="I22" s="87"/>
      <c r="J22" s="88"/>
      <c r="K22" s="88"/>
      <c r="L22" s="123"/>
      <c r="M22" s="107" t="s">
        <v>212</v>
      </c>
      <c r="N22" s="108"/>
      <c r="O22" s="108"/>
      <c r="P22" s="109"/>
      <c r="Q22" s="107" t="s">
        <v>213</v>
      </c>
      <c r="R22" s="108"/>
      <c r="S22" s="108"/>
      <c r="T22" s="109"/>
      <c r="U22" s="107" t="s">
        <v>22</v>
      </c>
      <c r="V22" s="108"/>
      <c r="W22" s="108"/>
      <c r="X22" s="109"/>
      <c r="Y22" s="107" t="s">
        <v>214</v>
      </c>
      <c r="Z22" s="108"/>
      <c r="AA22" s="108"/>
      <c r="AB22" s="109"/>
    </row>
    <row r="23" spans="1:28" s="37" customFormat="1" ht="24.95" customHeight="1" x14ac:dyDescent="0.25">
      <c r="A23" s="54">
        <v>3</v>
      </c>
      <c r="B23" s="39" t="s">
        <v>215</v>
      </c>
      <c r="C23" s="40"/>
      <c r="D23" s="41"/>
      <c r="E23" s="42" t="s">
        <v>53</v>
      </c>
      <c r="F23" s="43"/>
      <c r="G23" s="85"/>
      <c r="H23" s="86"/>
      <c r="I23" s="87"/>
      <c r="J23" s="88"/>
      <c r="K23" s="35"/>
      <c r="L23" s="36"/>
      <c r="M23" s="45" t="s">
        <v>54</v>
      </c>
      <c r="N23" s="46"/>
      <c r="O23" s="64"/>
      <c r="P23" s="65"/>
      <c r="Q23" s="45" t="s">
        <v>55</v>
      </c>
      <c r="R23" s="46"/>
      <c r="S23" s="64"/>
      <c r="T23" s="65"/>
      <c r="U23" s="45" t="s">
        <v>56</v>
      </c>
      <c r="V23" s="46"/>
      <c r="W23" s="64"/>
      <c r="X23" s="65"/>
      <c r="Y23" s="89">
        <v>279.5</v>
      </c>
      <c r="Z23" s="90"/>
      <c r="AA23" s="90"/>
      <c r="AB23" s="91"/>
    </row>
    <row r="24" spans="1:28" s="37" customFormat="1" ht="33.75" customHeight="1" x14ac:dyDescent="0.25">
      <c r="A24" s="54">
        <v>4</v>
      </c>
      <c r="B24" s="48" t="s">
        <v>104</v>
      </c>
      <c r="C24" s="49"/>
      <c r="D24" s="50"/>
      <c r="E24" s="42" t="s">
        <v>32</v>
      </c>
      <c r="F24" s="43"/>
      <c r="G24" s="85"/>
      <c r="H24" s="86"/>
      <c r="I24" s="87"/>
      <c r="J24" s="88"/>
      <c r="K24" s="35"/>
      <c r="L24" s="36"/>
      <c r="M24" s="45" t="s">
        <v>105</v>
      </c>
      <c r="N24" s="46"/>
      <c r="O24" s="64"/>
      <c r="P24" s="65"/>
      <c r="Q24" s="45" t="s">
        <v>187</v>
      </c>
      <c r="R24" s="46"/>
      <c r="S24" s="64"/>
      <c r="T24" s="65"/>
      <c r="U24" s="45" t="s">
        <v>106</v>
      </c>
      <c r="V24" s="46"/>
      <c r="W24" s="64"/>
      <c r="X24" s="65"/>
      <c r="Y24" s="45" t="s">
        <v>107</v>
      </c>
      <c r="Z24" s="46"/>
      <c r="AA24" s="64"/>
      <c r="AB24" s="65"/>
    </row>
    <row r="25" spans="1:28" s="37" customFormat="1" ht="24.95" customHeight="1" x14ac:dyDescent="0.25">
      <c r="A25" s="54">
        <v>5</v>
      </c>
      <c r="B25" s="48" t="s">
        <v>61</v>
      </c>
      <c r="C25" s="49"/>
      <c r="D25" s="50"/>
      <c r="E25" s="42" t="s">
        <v>62</v>
      </c>
      <c r="F25" s="43"/>
      <c r="G25" s="43"/>
      <c r="H25" s="44"/>
      <c r="I25" s="87"/>
      <c r="J25" s="88"/>
      <c r="K25" s="88"/>
      <c r="L25" s="123"/>
      <c r="M25" s="45" t="s">
        <v>63</v>
      </c>
      <c r="N25" s="46"/>
      <c r="O25" s="64"/>
      <c r="P25" s="65"/>
      <c r="Q25" s="45" t="s">
        <v>64</v>
      </c>
      <c r="R25" s="46"/>
      <c r="S25" s="64"/>
      <c r="T25" s="65"/>
      <c r="U25" s="45" t="s">
        <v>65</v>
      </c>
      <c r="V25" s="46"/>
      <c r="W25" s="64"/>
      <c r="X25" s="65"/>
      <c r="Y25" s="45" t="s">
        <v>66</v>
      </c>
      <c r="Z25" s="46"/>
      <c r="AA25" s="64"/>
      <c r="AB25" s="65"/>
    </row>
    <row r="26" spans="1:28" s="37" customFormat="1" ht="24.95" customHeight="1" x14ac:dyDescent="0.25">
      <c r="A26" s="54">
        <v>6</v>
      </c>
      <c r="B26" s="39" t="s">
        <v>25</v>
      </c>
      <c r="C26" s="40"/>
      <c r="D26" s="41"/>
      <c r="E26" s="42" t="s">
        <v>62</v>
      </c>
      <c r="F26" s="43"/>
      <c r="G26" s="43"/>
      <c r="H26" s="44"/>
      <c r="I26" s="87"/>
      <c r="J26" s="88"/>
      <c r="K26" s="88"/>
      <c r="L26" s="123"/>
      <c r="M26" s="45" t="s">
        <v>67</v>
      </c>
      <c r="N26" s="46"/>
      <c r="O26" s="46"/>
      <c r="P26" s="47"/>
      <c r="Q26" s="45" t="s">
        <v>68</v>
      </c>
      <c r="R26" s="46"/>
      <c r="S26" s="46"/>
      <c r="T26" s="47"/>
      <c r="U26" s="45" t="s">
        <v>69</v>
      </c>
      <c r="V26" s="46"/>
      <c r="W26" s="46"/>
      <c r="X26" s="47"/>
      <c r="Y26" s="45" t="s">
        <v>70</v>
      </c>
      <c r="Z26" s="46"/>
      <c r="AA26" s="46"/>
      <c r="AB26" s="47"/>
    </row>
    <row r="27" spans="1:28" s="37" customFormat="1" ht="21" customHeight="1" x14ac:dyDescent="0.25">
      <c r="A27" s="54"/>
      <c r="B27" s="92" t="s">
        <v>71</v>
      </c>
      <c r="C27" s="140"/>
      <c r="D27" s="140"/>
      <c r="E27" s="140"/>
      <c r="F27" s="140"/>
      <c r="G27" s="140"/>
      <c r="H27" s="141"/>
      <c r="I27" s="59" t="s">
        <v>72</v>
      </c>
      <c r="J27" s="142"/>
      <c r="K27" s="142"/>
      <c r="L27" s="143"/>
      <c r="M27" s="66"/>
      <c r="N27" s="113"/>
      <c r="O27" s="113"/>
      <c r="P27" s="114"/>
      <c r="Q27" s="66"/>
      <c r="R27" s="113"/>
      <c r="S27" s="113"/>
      <c r="T27" s="114"/>
      <c r="U27" s="66"/>
      <c r="V27" s="113"/>
      <c r="W27" s="113"/>
      <c r="X27" s="114"/>
      <c r="Y27" s="66"/>
      <c r="Z27" s="113"/>
      <c r="AA27" s="113"/>
      <c r="AB27" s="114"/>
    </row>
    <row r="28" spans="1:28" s="37" customFormat="1" ht="24" customHeight="1" x14ac:dyDescent="0.25">
      <c r="A28" s="98"/>
      <c r="B28" s="60" t="s">
        <v>73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2"/>
      <c r="M28" s="66">
        <f>M22+M23+M24+M25+M26+M21</f>
        <v>24.589999999999996</v>
      </c>
      <c r="N28" s="113"/>
      <c r="O28" s="113"/>
      <c r="P28" s="114"/>
      <c r="Q28" s="66">
        <f>Q22+Q23+Q24+Q25+Q26+Q21</f>
        <v>28.240000000000006</v>
      </c>
      <c r="R28" s="113"/>
      <c r="S28" s="113"/>
      <c r="T28" s="114"/>
      <c r="U28" s="66">
        <f>U22+U23+U24+U25+U26+U21</f>
        <v>85.09</v>
      </c>
      <c r="V28" s="113"/>
      <c r="W28" s="113"/>
      <c r="X28" s="114"/>
      <c r="Y28" s="66">
        <f>Y22+Y23+Y24+Y25+Y26+Y21</f>
        <v>591.83999999999992</v>
      </c>
      <c r="Z28" s="113"/>
      <c r="AA28" s="113"/>
      <c r="AB28" s="114"/>
    </row>
    <row r="29" spans="1:28" s="37" customFormat="1" ht="21.75" customHeight="1" x14ac:dyDescent="0.25">
      <c r="A29" s="110" t="s">
        <v>216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</row>
    <row r="30" spans="1:28" ht="25.5" customHeight="1" x14ac:dyDescent="0.2"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 t="s">
        <v>75</v>
      </c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</row>
    <row r="31" spans="1:28" ht="25.5" customHeight="1" x14ac:dyDescent="0.2">
      <c r="A31" s="116" t="s">
        <v>217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</row>
    <row r="32" spans="1:28" ht="7.5" customHeight="1" x14ac:dyDescent="0.2"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 t="s">
        <v>75</v>
      </c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s="101" customFormat="1" ht="33.7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8" ht="7.5" customHeight="1" x14ac:dyDescent="0.2"/>
  </sheetData>
  <mergeCells count="126">
    <mergeCell ref="E30:H30"/>
    <mergeCell ref="I30:L30"/>
    <mergeCell ref="M30:P30"/>
    <mergeCell ref="Q30:AB30"/>
    <mergeCell ref="A31:AB31"/>
    <mergeCell ref="E32:H32"/>
    <mergeCell ref="I32:L32"/>
    <mergeCell ref="M32:P32"/>
    <mergeCell ref="Q32:AB32"/>
    <mergeCell ref="B28:L28"/>
    <mergeCell ref="M28:P28"/>
    <mergeCell ref="Q28:T28"/>
    <mergeCell ref="U28:X28"/>
    <mergeCell ref="Y28:AB28"/>
    <mergeCell ref="A29:AB29"/>
    <mergeCell ref="Y26:AB26"/>
    <mergeCell ref="B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activeCell="A5" sqref="A5:AB5"/>
    </sheetView>
  </sheetViews>
  <sheetFormatPr defaultRowHeight="12.75" x14ac:dyDescent="0.2"/>
  <cols>
    <col min="1" max="1" width="3.85546875" customWidth="1"/>
    <col min="4" max="4" width="24" customWidth="1"/>
    <col min="5" max="5" width="3.7109375" customWidth="1"/>
    <col min="6" max="6" width="1.7109375" customWidth="1"/>
    <col min="7" max="7" width="4.14062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42578125" customWidth="1"/>
    <col min="14" max="14" width="1.7109375" customWidth="1"/>
    <col min="15" max="15" width="1.5703125" customWidth="1"/>
    <col min="16" max="16" width="1.140625" customWidth="1"/>
    <col min="17" max="17" width="3.42578125" customWidth="1"/>
    <col min="18" max="18" width="0.7109375" customWidth="1"/>
    <col min="19" max="19" width="2" customWidth="1"/>
    <col min="20" max="20" width="1.28515625" customWidth="1"/>
    <col min="21" max="21" width="3.28515625" customWidth="1"/>
    <col min="22" max="23" width="1.710937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44.25" customHeight="1" x14ac:dyDescent="0.35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8" customFormat="1" ht="18.75" customHeight="1" x14ac:dyDescent="0.3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8" customFormat="1" ht="27" customHeight="1" x14ac:dyDescent="0.3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s="8" customFormat="1" ht="26.25" customHeight="1" x14ac:dyDescent="0.3">
      <c r="A7" s="9" t="s">
        <v>218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ht="9.75" customHeight="1" thickBot="1" x14ac:dyDescent="0.25"/>
    <row r="9" spans="1:29" s="23" customFormat="1" ht="32.25" customHeight="1" thickBot="1" x14ac:dyDescent="0.3">
      <c r="A9" s="10" t="s">
        <v>4</v>
      </c>
      <c r="B9" s="11" t="s">
        <v>5</v>
      </c>
      <c r="C9" s="12"/>
      <c r="D9" s="13"/>
      <c r="E9" s="14" t="s">
        <v>6</v>
      </c>
      <c r="F9" s="12"/>
      <c r="G9" s="12"/>
      <c r="H9" s="13"/>
      <c r="I9" s="14" t="s">
        <v>7</v>
      </c>
      <c r="J9" s="15"/>
      <c r="K9" s="16"/>
      <c r="L9" s="17"/>
      <c r="M9" s="18" t="s">
        <v>8</v>
      </c>
      <c r="N9" s="19"/>
      <c r="O9" s="20"/>
      <c r="P9" s="21"/>
      <c r="Q9" s="18" t="s">
        <v>9</v>
      </c>
      <c r="R9" s="19"/>
      <c r="S9" s="20"/>
      <c r="T9" s="21"/>
      <c r="U9" s="18" t="s">
        <v>10</v>
      </c>
      <c r="V9" s="19"/>
      <c r="W9" s="20"/>
      <c r="X9" s="21"/>
      <c r="Y9" s="18" t="s">
        <v>11</v>
      </c>
      <c r="Z9" s="19"/>
      <c r="AA9" s="20"/>
      <c r="AB9" s="21"/>
      <c r="AC9" s="22"/>
    </row>
    <row r="10" spans="1:29" s="23" customFormat="1" ht="9" customHeight="1" thickBot="1" x14ac:dyDescent="0.3">
      <c r="A10" s="24"/>
      <c r="B10" s="25"/>
      <c r="C10" s="26"/>
      <c r="D10" s="27"/>
      <c r="E10" s="25"/>
      <c r="F10" s="26"/>
      <c r="G10" s="26"/>
      <c r="H10" s="27"/>
      <c r="I10" s="28"/>
      <c r="J10" s="29"/>
      <c r="K10" s="29"/>
      <c r="L10" s="30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22"/>
    </row>
    <row r="11" spans="1:29" s="37" customFormat="1" ht="26.25" customHeight="1" x14ac:dyDescent="0.25">
      <c r="A11" s="34" t="s">
        <v>12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29" s="37" customFormat="1" ht="30" customHeight="1" x14ac:dyDescent="0.25">
      <c r="A12" s="38">
        <v>1</v>
      </c>
      <c r="B12" s="39" t="s">
        <v>219</v>
      </c>
      <c r="C12" s="40"/>
      <c r="D12" s="41"/>
      <c r="E12" s="42" t="s">
        <v>112</v>
      </c>
      <c r="F12" s="43"/>
      <c r="G12" s="43"/>
      <c r="H12" s="44"/>
      <c r="I12" s="45"/>
      <c r="J12" s="46"/>
      <c r="K12" s="46"/>
      <c r="L12" s="47"/>
      <c r="M12" s="45" t="s">
        <v>134</v>
      </c>
      <c r="N12" s="46"/>
      <c r="O12" s="46"/>
      <c r="P12" s="47"/>
      <c r="Q12" s="45" t="s">
        <v>135</v>
      </c>
      <c r="R12" s="46"/>
      <c r="S12" s="46"/>
      <c r="T12" s="47"/>
      <c r="U12" s="45" t="s">
        <v>136</v>
      </c>
      <c r="V12" s="46"/>
      <c r="W12" s="46"/>
      <c r="X12" s="47"/>
      <c r="Y12" s="45" t="s">
        <v>137</v>
      </c>
      <c r="Z12" s="46"/>
      <c r="AA12" s="46"/>
      <c r="AB12" s="47"/>
    </row>
    <row r="13" spans="1:29" s="37" customFormat="1" ht="25.5" customHeight="1" x14ac:dyDescent="0.25">
      <c r="A13" s="38">
        <v>2</v>
      </c>
      <c r="B13" s="48" t="s">
        <v>117</v>
      </c>
      <c r="C13" s="49"/>
      <c r="D13" s="50"/>
      <c r="E13" s="42" t="s">
        <v>118</v>
      </c>
      <c r="F13" s="43"/>
      <c r="G13" s="43"/>
      <c r="H13" s="44"/>
      <c r="I13" s="45"/>
      <c r="J13" s="46"/>
      <c r="K13" s="46"/>
      <c r="L13" s="47"/>
      <c r="M13" s="45" t="s">
        <v>119</v>
      </c>
      <c r="N13" s="46"/>
      <c r="O13" s="46"/>
      <c r="P13" s="47"/>
      <c r="Q13" s="45" t="s">
        <v>120</v>
      </c>
      <c r="R13" s="46"/>
      <c r="S13" s="46"/>
      <c r="T13" s="47"/>
      <c r="U13" s="45" t="s">
        <v>220</v>
      </c>
      <c r="V13" s="46"/>
      <c r="W13" s="46"/>
      <c r="X13" s="47"/>
      <c r="Y13" s="45" t="s">
        <v>122</v>
      </c>
      <c r="Z13" s="46"/>
      <c r="AA13" s="46"/>
      <c r="AB13" s="47"/>
    </row>
    <row r="14" spans="1:29" s="37" customFormat="1" ht="25.5" customHeight="1" x14ac:dyDescent="0.25">
      <c r="A14" s="38">
        <v>3</v>
      </c>
      <c r="B14" s="48" t="s">
        <v>57</v>
      </c>
      <c r="C14" s="49"/>
      <c r="D14" s="50"/>
      <c r="E14" s="42" t="s">
        <v>32</v>
      </c>
      <c r="F14" s="43"/>
      <c r="G14" s="43"/>
      <c r="H14" s="44"/>
      <c r="I14" s="45"/>
      <c r="J14" s="46"/>
      <c r="K14" s="46"/>
      <c r="L14" s="47"/>
      <c r="M14" s="45" t="s">
        <v>58</v>
      </c>
      <c r="N14" s="46"/>
      <c r="O14" s="46"/>
      <c r="P14" s="47"/>
      <c r="Q14" s="45" t="s">
        <v>58</v>
      </c>
      <c r="R14" s="46"/>
      <c r="S14" s="46"/>
      <c r="T14" s="47"/>
      <c r="U14" s="45" t="s">
        <v>59</v>
      </c>
      <c r="V14" s="46"/>
      <c r="W14" s="46"/>
      <c r="X14" s="47"/>
      <c r="Y14" s="45" t="s">
        <v>60</v>
      </c>
      <c r="Z14" s="46"/>
      <c r="AA14" s="46"/>
      <c r="AB14" s="47"/>
    </row>
    <row r="15" spans="1:29" s="37" customFormat="1" ht="24.75" customHeight="1" x14ac:dyDescent="0.25">
      <c r="A15" s="38">
        <v>4</v>
      </c>
      <c r="B15" s="51" t="s">
        <v>25</v>
      </c>
      <c r="C15" s="52"/>
      <c r="D15" s="53"/>
      <c r="E15" s="42" t="s">
        <v>26</v>
      </c>
      <c r="F15" s="43"/>
      <c r="G15" s="43"/>
      <c r="H15" s="44"/>
      <c r="I15" s="45"/>
      <c r="J15" s="46"/>
      <c r="K15" s="46"/>
      <c r="L15" s="47"/>
      <c r="M15" s="45" t="s">
        <v>27</v>
      </c>
      <c r="N15" s="46"/>
      <c r="O15" s="46"/>
      <c r="P15" s="47"/>
      <c r="Q15" s="45" t="s">
        <v>28</v>
      </c>
      <c r="R15" s="46"/>
      <c r="S15" s="46"/>
      <c r="T15" s="47"/>
      <c r="U15" s="45" t="s">
        <v>29</v>
      </c>
      <c r="V15" s="46"/>
      <c r="W15" s="46"/>
      <c r="X15" s="47"/>
      <c r="Y15" s="45" t="s">
        <v>30</v>
      </c>
      <c r="Z15" s="46"/>
      <c r="AA15" s="46"/>
      <c r="AB15" s="47"/>
    </row>
    <row r="16" spans="1:29" s="63" customFormat="1" ht="21" customHeight="1" x14ac:dyDescent="0.25">
      <c r="A16" s="55"/>
      <c r="B16" s="56" t="s">
        <v>144</v>
      </c>
      <c r="C16" s="57"/>
      <c r="D16" s="57"/>
      <c r="E16" s="57"/>
      <c r="F16" s="57"/>
      <c r="G16" s="57"/>
      <c r="H16" s="58"/>
      <c r="I16" s="59" t="s">
        <v>37</v>
      </c>
      <c r="J16" s="49"/>
      <c r="K16" s="49"/>
      <c r="L16" s="50"/>
      <c r="M16" s="60"/>
      <c r="N16" s="61"/>
      <c r="O16" s="61"/>
      <c r="P16" s="62"/>
      <c r="Q16" s="60"/>
      <c r="R16" s="61"/>
      <c r="S16" s="61"/>
      <c r="T16" s="62"/>
      <c r="U16" s="60"/>
      <c r="V16" s="61"/>
      <c r="W16" s="61"/>
      <c r="X16" s="62"/>
      <c r="Y16" s="60"/>
      <c r="Z16" s="61"/>
      <c r="AA16" s="61"/>
      <c r="AB16" s="62"/>
    </row>
    <row r="17" spans="1:28" s="37" customFormat="1" ht="33" customHeight="1" x14ac:dyDescent="0.25">
      <c r="A17" s="55"/>
      <c r="B17" s="60" t="s">
        <v>38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66">
        <f>M12+M13+M14+M15</f>
        <v>21.080000000000002</v>
      </c>
      <c r="N17" s="67"/>
      <c r="O17" s="67"/>
      <c r="P17" s="68"/>
      <c r="Q17" s="66">
        <f>Q12+Q13+Q14+Q15</f>
        <v>17.740000000000002</v>
      </c>
      <c r="R17" s="67"/>
      <c r="S17" s="67"/>
      <c r="T17" s="68"/>
      <c r="U17" s="66">
        <f>U12+U13+U14+U15</f>
        <v>105.17999999999999</v>
      </c>
      <c r="V17" s="67"/>
      <c r="W17" s="67"/>
      <c r="X17" s="68"/>
      <c r="Y17" s="66">
        <f>Y12+Y13+Y14+Y15</f>
        <v>520.85</v>
      </c>
      <c r="Z17" s="67"/>
      <c r="AA17" s="67"/>
      <c r="AB17" s="68"/>
    </row>
    <row r="18" spans="1:28" s="37" customFormat="1" ht="24.75" customHeight="1" x14ac:dyDescent="0.25">
      <c r="A18" s="34" t="s">
        <v>39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/>
    </row>
    <row r="19" spans="1:28" s="37" customFormat="1" ht="9.75" customHeight="1" x14ac:dyDescent="0.25">
      <c r="A19" s="10" t="s">
        <v>4</v>
      </c>
      <c r="B19" s="11" t="s">
        <v>5</v>
      </c>
      <c r="C19" s="12"/>
      <c r="D19" s="13"/>
      <c r="E19" s="14" t="s">
        <v>6</v>
      </c>
      <c r="F19" s="12"/>
      <c r="G19" s="12"/>
      <c r="H19" s="13"/>
      <c r="I19" s="14" t="s">
        <v>7</v>
      </c>
      <c r="J19" s="15"/>
      <c r="K19" s="16"/>
      <c r="L19" s="17"/>
      <c r="M19" s="18" t="s">
        <v>40</v>
      </c>
      <c r="N19" s="19"/>
      <c r="O19" s="20"/>
      <c r="P19" s="21"/>
      <c r="Q19" s="18" t="s">
        <v>41</v>
      </c>
      <c r="R19" s="19"/>
      <c r="S19" s="20"/>
      <c r="T19" s="21"/>
      <c r="U19" s="18" t="s">
        <v>42</v>
      </c>
      <c r="V19" s="19"/>
      <c r="W19" s="20"/>
      <c r="X19" s="21"/>
      <c r="Y19" s="18" t="s">
        <v>43</v>
      </c>
      <c r="Z19" s="19"/>
      <c r="AA19" s="20"/>
      <c r="AB19" s="21"/>
    </row>
    <row r="20" spans="1:28" s="37" customFormat="1" ht="29.25" customHeight="1" x14ac:dyDescent="0.25">
      <c r="A20" s="24"/>
      <c r="B20" s="25"/>
      <c r="C20" s="26"/>
      <c r="D20" s="27"/>
      <c r="E20" s="25"/>
      <c r="F20" s="26"/>
      <c r="G20" s="26"/>
      <c r="H20" s="27"/>
      <c r="I20" s="28"/>
      <c r="J20" s="29"/>
      <c r="K20" s="29"/>
      <c r="L20" s="30"/>
      <c r="M20" s="31"/>
      <c r="N20" s="32"/>
      <c r="O20" s="32"/>
      <c r="P20" s="33"/>
      <c r="Q20" s="31"/>
      <c r="R20" s="32"/>
      <c r="S20" s="32"/>
      <c r="T20" s="33"/>
      <c r="U20" s="31"/>
      <c r="V20" s="32"/>
      <c r="W20" s="32"/>
      <c r="X20" s="33"/>
      <c r="Y20" s="31"/>
      <c r="Z20" s="32"/>
      <c r="AA20" s="32"/>
      <c r="AB20" s="33"/>
    </row>
    <row r="21" spans="1:28" s="37" customFormat="1" ht="33.75" customHeight="1" x14ac:dyDescent="0.25">
      <c r="A21" s="54">
        <v>1</v>
      </c>
      <c r="B21" s="71" t="s">
        <v>145</v>
      </c>
      <c r="C21" s="72"/>
      <c r="D21" s="73"/>
      <c r="E21" s="74" t="s">
        <v>45</v>
      </c>
      <c r="F21" s="75"/>
      <c r="G21" s="76"/>
      <c r="H21" s="77"/>
      <c r="I21" s="78"/>
      <c r="J21" s="79"/>
      <c r="K21" s="80"/>
      <c r="L21" s="81"/>
      <c r="M21" s="45" t="s">
        <v>221</v>
      </c>
      <c r="N21" s="46"/>
      <c r="O21" s="64"/>
      <c r="P21" s="65"/>
      <c r="Q21" s="45" t="s">
        <v>222</v>
      </c>
      <c r="R21" s="46"/>
      <c r="S21" s="64"/>
      <c r="T21" s="65"/>
      <c r="U21" s="45" t="s">
        <v>198</v>
      </c>
      <c r="V21" s="46"/>
      <c r="W21" s="64"/>
      <c r="X21" s="65"/>
      <c r="Y21" s="45" t="s">
        <v>223</v>
      </c>
      <c r="Z21" s="46"/>
      <c r="AA21" s="64"/>
      <c r="AB21" s="65"/>
    </row>
    <row r="22" spans="1:28" s="37" customFormat="1" ht="24.95" customHeight="1" x14ac:dyDescent="0.25">
      <c r="A22" s="54">
        <v>2</v>
      </c>
      <c r="B22" s="71" t="s">
        <v>224</v>
      </c>
      <c r="C22" s="72"/>
      <c r="D22" s="73"/>
      <c r="E22" s="74" t="s">
        <v>51</v>
      </c>
      <c r="F22" s="75"/>
      <c r="G22" s="76"/>
      <c r="H22" s="77"/>
      <c r="I22" s="78"/>
      <c r="J22" s="79"/>
      <c r="K22" s="80"/>
      <c r="L22" s="81"/>
      <c r="M22" s="45" t="s">
        <v>225</v>
      </c>
      <c r="N22" s="46"/>
      <c r="O22" s="64"/>
      <c r="P22" s="65"/>
      <c r="Q22" s="45" t="s">
        <v>226</v>
      </c>
      <c r="R22" s="46"/>
      <c r="S22" s="64"/>
      <c r="T22" s="65"/>
      <c r="U22" s="45" t="s">
        <v>227</v>
      </c>
      <c r="V22" s="46"/>
      <c r="W22" s="64"/>
      <c r="X22" s="65"/>
      <c r="Y22" s="45" t="s">
        <v>228</v>
      </c>
      <c r="Z22" s="46"/>
      <c r="AA22" s="64"/>
      <c r="AB22" s="65"/>
    </row>
    <row r="23" spans="1:28" s="37" customFormat="1" ht="24.95" customHeight="1" x14ac:dyDescent="0.25">
      <c r="A23" s="54">
        <v>3</v>
      </c>
      <c r="B23" s="39" t="s">
        <v>171</v>
      </c>
      <c r="C23" s="40"/>
      <c r="D23" s="41"/>
      <c r="E23" s="42" t="s">
        <v>98</v>
      </c>
      <c r="F23" s="43"/>
      <c r="G23" s="85"/>
      <c r="H23" s="86"/>
      <c r="I23" s="87"/>
      <c r="J23" s="88"/>
      <c r="K23" s="35"/>
      <c r="L23" s="36"/>
      <c r="M23" s="45" t="s">
        <v>172</v>
      </c>
      <c r="N23" s="46"/>
      <c r="O23" s="64"/>
      <c r="P23" s="65"/>
      <c r="Q23" s="45" t="s">
        <v>173</v>
      </c>
      <c r="R23" s="46"/>
      <c r="S23" s="64"/>
      <c r="T23" s="65"/>
      <c r="U23" s="45" t="s">
        <v>174</v>
      </c>
      <c r="V23" s="46"/>
      <c r="W23" s="64"/>
      <c r="X23" s="65"/>
      <c r="Y23" s="45" t="s">
        <v>209</v>
      </c>
      <c r="Z23" s="46"/>
      <c r="AA23" s="64"/>
      <c r="AB23" s="65"/>
    </row>
    <row r="24" spans="1:28" s="37" customFormat="1" ht="24.95" customHeight="1" x14ac:dyDescent="0.25">
      <c r="A24" s="98">
        <v>4</v>
      </c>
      <c r="B24" s="48" t="s">
        <v>229</v>
      </c>
      <c r="C24" s="49"/>
      <c r="D24" s="50"/>
      <c r="E24" s="45" t="s">
        <v>177</v>
      </c>
      <c r="F24" s="46"/>
      <c r="G24" s="46"/>
      <c r="H24" s="47"/>
      <c r="I24" s="45"/>
      <c r="J24" s="46"/>
      <c r="K24" s="46"/>
      <c r="L24" s="47"/>
      <c r="M24" s="45" t="s">
        <v>178</v>
      </c>
      <c r="N24" s="46"/>
      <c r="O24" s="46"/>
      <c r="P24" s="47"/>
      <c r="Q24" s="45" t="s">
        <v>179</v>
      </c>
      <c r="R24" s="46"/>
      <c r="S24" s="46"/>
      <c r="T24" s="47"/>
      <c r="U24" s="45" t="s">
        <v>180</v>
      </c>
      <c r="V24" s="46"/>
      <c r="W24" s="46"/>
      <c r="X24" s="47"/>
      <c r="Y24" s="45" t="s">
        <v>181</v>
      </c>
      <c r="Z24" s="46"/>
      <c r="AA24" s="46"/>
      <c r="AB24" s="47"/>
    </row>
    <row r="25" spans="1:28" s="37" customFormat="1" ht="24.95" customHeight="1" x14ac:dyDescent="0.25">
      <c r="A25" s="54">
        <v>5</v>
      </c>
      <c r="B25" s="48" t="s">
        <v>130</v>
      </c>
      <c r="C25" s="49"/>
      <c r="D25" s="50"/>
      <c r="E25" s="42" t="s">
        <v>32</v>
      </c>
      <c r="F25" s="43"/>
      <c r="G25" s="85"/>
      <c r="H25" s="86"/>
      <c r="I25" s="87"/>
      <c r="J25" s="88"/>
      <c r="K25" s="35"/>
      <c r="L25" s="36"/>
      <c r="M25" s="45" t="s">
        <v>23</v>
      </c>
      <c r="N25" s="46"/>
      <c r="O25" s="64"/>
      <c r="P25" s="65"/>
      <c r="Q25" s="45" t="s">
        <v>23</v>
      </c>
      <c r="R25" s="46"/>
      <c r="S25" s="64"/>
      <c r="T25" s="65"/>
      <c r="U25" s="45" t="s">
        <v>230</v>
      </c>
      <c r="V25" s="46"/>
      <c r="W25" s="64"/>
      <c r="X25" s="65"/>
      <c r="Y25" s="45" t="s">
        <v>231</v>
      </c>
      <c r="Z25" s="46"/>
      <c r="AA25" s="64"/>
      <c r="AB25" s="65"/>
    </row>
    <row r="26" spans="1:28" s="37" customFormat="1" ht="21" customHeight="1" x14ac:dyDescent="0.25">
      <c r="A26" s="98">
        <v>6</v>
      </c>
      <c r="B26" s="48" t="s">
        <v>61</v>
      </c>
      <c r="C26" s="49"/>
      <c r="D26" s="50"/>
      <c r="E26" s="42" t="s">
        <v>62</v>
      </c>
      <c r="F26" s="43"/>
      <c r="G26" s="85"/>
      <c r="H26" s="86"/>
      <c r="I26" s="87"/>
      <c r="J26" s="88"/>
      <c r="K26" s="35"/>
      <c r="L26" s="36"/>
      <c r="M26" s="45" t="s">
        <v>63</v>
      </c>
      <c r="N26" s="46"/>
      <c r="O26" s="64"/>
      <c r="P26" s="65"/>
      <c r="Q26" s="45" t="s">
        <v>64</v>
      </c>
      <c r="R26" s="46"/>
      <c r="S26" s="64"/>
      <c r="T26" s="65"/>
      <c r="U26" s="45" t="s">
        <v>65</v>
      </c>
      <c r="V26" s="46"/>
      <c r="W26" s="64"/>
      <c r="X26" s="65"/>
      <c r="Y26" s="45" t="s">
        <v>66</v>
      </c>
      <c r="Z26" s="46"/>
      <c r="AA26" s="64"/>
      <c r="AB26" s="65"/>
    </row>
    <row r="27" spans="1:28" s="37" customFormat="1" ht="24" customHeight="1" x14ac:dyDescent="0.25">
      <c r="A27" s="54">
        <v>7</v>
      </c>
      <c r="B27" s="39" t="s">
        <v>25</v>
      </c>
      <c r="C27" s="40"/>
      <c r="D27" s="41"/>
      <c r="E27" s="42" t="s">
        <v>62</v>
      </c>
      <c r="F27" s="43"/>
      <c r="G27" s="85"/>
      <c r="H27" s="86"/>
      <c r="I27" s="87"/>
      <c r="J27" s="88"/>
      <c r="K27" s="35"/>
      <c r="L27" s="36"/>
      <c r="M27" s="45" t="s">
        <v>67</v>
      </c>
      <c r="N27" s="46"/>
      <c r="O27" s="46"/>
      <c r="P27" s="47"/>
      <c r="Q27" s="45" t="s">
        <v>68</v>
      </c>
      <c r="R27" s="46"/>
      <c r="S27" s="46"/>
      <c r="T27" s="47"/>
      <c r="U27" s="45" t="s">
        <v>69</v>
      </c>
      <c r="V27" s="46"/>
      <c r="W27" s="46"/>
      <c r="X27" s="47"/>
      <c r="Y27" s="45" t="s">
        <v>70</v>
      </c>
      <c r="Z27" s="46"/>
      <c r="AA27" s="46"/>
      <c r="AB27" s="47"/>
    </row>
    <row r="28" spans="1:28" s="37" customFormat="1" ht="21.75" customHeight="1" x14ac:dyDescent="0.25">
      <c r="A28" s="54"/>
      <c r="B28" s="92" t="s">
        <v>71</v>
      </c>
      <c r="C28" s="57"/>
      <c r="D28" s="57"/>
      <c r="E28" s="57"/>
      <c r="F28" s="57"/>
      <c r="G28" s="57"/>
      <c r="H28" s="58"/>
      <c r="I28" s="59" t="s">
        <v>72</v>
      </c>
      <c r="J28" s="49"/>
      <c r="K28" s="49"/>
      <c r="L28" s="50"/>
      <c r="M28" s="66"/>
      <c r="N28" s="96"/>
      <c r="O28" s="96"/>
      <c r="P28" s="97"/>
      <c r="Q28" s="66"/>
      <c r="R28" s="96"/>
      <c r="S28" s="96"/>
      <c r="T28" s="97"/>
      <c r="U28" s="66"/>
      <c r="V28" s="96"/>
      <c r="W28" s="96"/>
      <c r="X28" s="97"/>
      <c r="Y28" s="66"/>
      <c r="Z28" s="96"/>
      <c r="AA28" s="96"/>
      <c r="AB28" s="97"/>
    </row>
    <row r="29" spans="1:28" ht="27.75" customHeight="1" x14ac:dyDescent="0.2">
      <c r="A29" s="98"/>
      <c r="B29" s="60" t="s">
        <v>73</v>
      </c>
      <c r="C29" s="64"/>
      <c r="D29" s="64"/>
      <c r="E29" s="64"/>
      <c r="F29" s="64"/>
      <c r="G29" s="64"/>
      <c r="H29" s="64"/>
      <c r="I29" s="64"/>
      <c r="J29" s="64"/>
      <c r="K29" s="64"/>
      <c r="L29" s="65"/>
      <c r="M29" s="144">
        <f>M22+M23+M24+M25+M26+M27+M21</f>
        <v>26.74</v>
      </c>
      <c r="N29" s="145"/>
      <c r="O29" s="145"/>
      <c r="P29" s="146"/>
      <c r="Q29" s="144">
        <f>Q22+Q23+Q24+Q25+Q26+Q27+Q21</f>
        <v>36.950000000000003</v>
      </c>
      <c r="R29" s="145"/>
      <c r="S29" s="145"/>
      <c r="T29" s="146"/>
      <c r="U29" s="144">
        <f>U22+U23+U24+U25+U26+U27+U21</f>
        <v>120.22999999999999</v>
      </c>
      <c r="V29" s="145"/>
      <c r="W29" s="145"/>
      <c r="X29" s="146"/>
      <c r="Y29" s="144">
        <f>Y22+Y23+Y24+Y25+Y26+Y27+Y21</f>
        <v>844.96</v>
      </c>
      <c r="Z29" s="145"/>
      <c r="AA29" s="145"/>
      <c r="AB29" s="146"/>
    </row>
    <row r="30" spans="1:28" ht="27" customHeight="1" x14ac:dyDescent="0.2"/>
    <row r="31" spans="1:28" ht="27" customHeight="1" x14ac:dyDescent="0.2">
      <c r="A31" s="110" t="s">
        <v>216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</row>
    <row r="32" spans="1:28" s="101" customFormat="1" ht="9.75" customHeight="1" x14ac:dyDescent="0.2">
      <c r="A32"/>
      <c r="B32"/>
      <c r="C32"/>
      <c r="D32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 t="s">
        <v>75</v>
      </c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ht="30.75" customHeight="1" x14ac:dyDescent="0.2">
      <c r="A33" s="102" t="s">
        <v>76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</row>
    <row r="34" spans="1:28" x14ac:dyDescent="0.2"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 t="s">
        <v>75</v>
      </c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</row>
  </sheetData>
  <mergeCells count="132">
    <mergeCell ref="E32:H32"/>
    <mergeCell ref="I32:L32"/>
    <mergeCell ref="M32:P32"/>
    <mergeCell ref="Q32:AB32"/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A31:AB31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>
      <selection activeCell="M33" sqref="M33:P33"/>
    </sheetView>
  </sheetViews>
  <sheetFormatPr defaultRowHeight="12.75" x14ac:dyDescent="0.2"/>
  <cols>
    <col min="1" max="1" width="4.5703125" customWidth="1"/>
    <col min="4" max="4" width="23.42578125" customWidth="1"/>
    <col min="5" max="5" width="3.7109375" customWidth="1"/>
    <col min="6" max="6" width="1.7109375" customWidth="1"/>
    <col min="7" max="7" width="3.14062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6" customFormat="1" ht="51" customHeight="1" x14ac:dyDescent="0.35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s="8" customFormat="1" ht="27" customHeight="1" x14ac:dyDescent="0.3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8" customFormat="1" ht="27" customHeight="1" x14ac:dyDescent="0.3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s="8" customFormat="1" ht="26.25" customHeight="1" x14ac:dyDescent="0.3">
      <c r="A7" s="9" t="s">
        <v>232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ht="9.75" customHeight="1" thickBot="1" x14ac:dyDescent="0.25"/>
    <row r="9" spans="1:29" s="23" customFormat="1" ht="32.25" customHeight="1" thickBot="1" x14ac:dyDescent="0.3">
      <c r="A9" s="10" t="s">
        <v>4</v>
      </c>
      <c r="B9" s="11" t="s">
        <v>5</v>
      </c>
      <c r="C9" s="12"/>
      <c r="D9" s="13"/>
      <c r="E9" s="14" t="s">
        <v>6</v>
      </c>
      <c r="F9" s="12"/>
      <c r="G9" s="12"/>
      <c r="H9" s="13"/>
      <c r="I9" s="14" t="s">
        <v>7</v>
      </c>
      <c r="J9" s="15"/>
      <c r="K9" s="16"/>
      <c r="L9" s="17"/>
      <c r="M9" s="18" t="s">
        <v>8</v>
      </c>
      <c r="N9" s="19"/>
      <c r="O9" s="20"/>
      <c r="P9" s="21"/>
      <c r="Q9" s="18" t="s">
        <v>9</v>
      </c>
      <c r="R9" s="19"/>
      <c r="S9" s="20"/>
      <c r="T9" s="21"/>
      <c r="U9" s="18" t="s">
        <v>10</v>
      </c>
      <c r="V9" s="19"/>
      <c r="W9" s="20"/>
      <c r="X9" s="21"/>
      <c r="Y9" s="18" t="s">
        <v>11</v>
      </c>
      <c r="Z9" s="19"/>
      <c r="AA9" s="20"/>
      <c r="AB9" s="21"/>
      <c r="AC9" s="22"/>
    </row>
    <row r="10" spans="1:29" s="23" customFormat="1" ht="9" customHeight="1" thickBot="1" x14ac:dyDescent="0.3">
      <c r="A10" s="24"/>
      <c r="B10" s="25"/>
      <c r="C10" s="26"/>
      <c r="D10" s="27"/>
      <c r="E10" s="25"/>
      <c r="F10" s="26"/>
      <c r="G10" s="26"/>
      <c r="H10" s="27"/>
      <c r="I10" s="28"/>
      <c r="J10" s="29"/>
      <c r="K10" s="29"/>
      <c r="L10" s="30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22"/>
    </row>
    <row r="11" spans="1:29" s="37" customFormat="1" ht="32.25" customHeight="1" x14ac:dyDescent="0.25">
      <c r="A11" s="34" t="s">
        <v>12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29" s="37" customFormat="1" ht="25.5" customHeight="1" x14ac:dyDescent="0.25">
      <c r="A12" s="38">
        <v>1</v>
      </c>
      <c r="B12" s="39" t="s">
        <v>233</v>
      </c>
      <c r="C12" s="40"/>
      <c r="D12" s="41"/>
      <c r="E12" s="45" t="s">
        <v>112</v>
      </c>
      <c r="F12" s="46"/>
      <c r="G12" s="46"/>
      <c r="H12" s="47"/>
      <c r="I12" s="45"/>
      <c r="J12" s="46"/>
      <c r="K12" s="46"/>
      <c r="L12" s="47"/>
      <c r="M12" s="45" t="s">
        <v>94</v>
      </c>
      <c r="N12" s="46"/>
      <c r="O12" s="46"/>
      <c r="P12" s="47"/>
      <c r="Q12" s="45" t="s">
        <v>234</v>
      </c>
      <c r="R12" s="46"/>
      <c r="S12" s="46"/>
      <c r="T12" s="47"/>
      <c r="U12" s="45" t="s">
        <v>235</v>
      </c>
      <c r="V12" s="46"/>
      <c r="W12" s="46"/>
      <c r="X12" s="47"/>
      <c r="Y12" s="45" t="s">
        <v>236</v>
      </c>
      <c r="Z12" s="46"/>
      <c r="AA12" s="46"/>
      <c r="AB12" s="47"/>
    </row>
    <row r="13" spans="1:29" s="37" customFormat="1" ht="25.5" customHeight="1" x14ac:dyDescent="0.25">
      <c r="A13" s="38">
        <v>2</v>
      </c>
      <c r="B13" s="48" t="s">
        <v>138</v>
      </c>
      <c r="C13" s="49"/>
      <c r="D13" s="50"/>
      <c r="E13" s="42" t="s">
        <v>139</v>
      </c>
      <c r="F13" s="43"/>
      <c r="G13" s="43"/>
      <c r="H13" s="44"/>
      <c r="I13" s="45"/>
      <c r="J13" s="46"/>
      <c r="K13" s="46"/>
      <c r="L13" s="47"/>
      <c r="M13" s="45" t="s">
        <v>140</v>
      </c>
      <c r="N13" s="46"/>
      <c r="O13" s="46"/>
      <c r="P13" s="47"/>
      <c r="Q13" s="45" t="s">
        <v>141</v>
      </c>
      <c r="R13" s="46"/>
      <c r="S13" s="46"/>
      <c r="T13" s="47"/>
      <c r="U13" s="45" t="s">
        <v>105</v>
      </c>
      <c r="V13" s="46"/>
      <c r="W13" s="46"/>
      <c r="X13" s="47"/>
      <c r="Y13" s="45" t="s">
        <v>142</v>
      </c>
      <c r="Z13" s="46"/>
      <c r="AA13" s="46"/>
      <c r="AB13" s="47"/>
    </row>
    <row r="14" spans="1:29" s="37" customFormat="1" ht="25.5" customHeight="1" x14ac:dyDescent="0.25">
      <c r="A14" s="54">
        <v>3</v>
      </c>
      <c r="B14" s="48" t="s">
        <v>31</v>
      </c>
      <c r="C14" s="49"/>
      <c r="D14" s="50"/>
      <c r="E14" s="42" t="s">
        <v>32</v>
      </c>
      <c r="F14" s="43"/>
      <c r="G14" s="43"/>
      <c r="H14" s="44"/>
      <c r="I14" s="45"/>
      <c r="J14" s="46"/>
      <c r="K14" s="46"/>
      <c r="L14" s="47"/>
      <c r="M14" s="45" t="s">
        <v>198</v>
      </c>
      <c r="N14" s="46"/>
      <c r="O14" s="46"/>
      <c r="P14" s="47"/>
      <c r="Q14" s="45" t="s">
        <v>34</v>
      </c>
      <c r="R14" s="46"/>
      <c r="S14" s="46"/>
      <c r="T14" s="47"/>
      <c r="U14" s="45" t="s">
        <v>35</v>
      </c>
      <c r="V14" s="46"/>
      <c r="W14" s="46"/>
      <c r="X14" s="47"/>
      <c r="Y14" s="45" t="s">
        <v>36</v>
      </c>
      <c r="Z14" s="46"/>
      <c r="AA14" s="46"/>
      <c r="AB14" s="47"/>
    </row>
    <row r="15" spans="1:29" s="37" customFormat="1" ht="24.75" hidden="1" customHeight="1" x14ac:dyDescent="0.25">
      <c r="A15" s="54">
        <v>4</v>
      </c>
      <c r="B15" s="51" t="s">
        <v>237</v>
      </c>
      <c r="C15" s="52"/>
      <c r="D15" s="53"/>
      <c r="E15" s="42" t="s">
        <v>23</v>
      </c>
      <c r="F15" s="43"/>
      <c r="G15" s="43"/>
      <c r="H15" s="44"/>
      <c r="I15" s="45"/>
      <c r="J15" s="46"/>
      <c r="K15" s="46"/>
      <c r="L15" s="47"/>
      <c r="M15" s="147">
        <v>0</v>
      </c>
      <c r="N15" s="148"/>
      <c r="O15" s="148"/>
      <c r="P15" s="149"/>
      <c r="Q15" s="45" t="s">
        <v>23</v>
      </c>
      <c r="R15" s="46"/>
      <c r="S15" s="46"/>
      <c r="T15" s="47"/>
      <c r="U15" s="45" t="s">
        <v>23</v>
      </c>
      <c r="V15" s="46"/>
      <c r="W15" s="46"/>
      <c r="X15" s="47"/>
      <c r="Y15" s="45" t="s">
        <v>23</v>
      </c>
      <c r="Z15" s="46"/>
      <c r="AA15" s="46"/>
      <c r="AB15" s="47"/>
    </row>
    <row r="16" spans="1:29" s="37" customFormat="1" ht="24.75" customHeight="1" x14ac:dyDescent="0.25">
      <c r="A16" s="54">
        <v>4</v>
      </c>
      <c r="B16" s="51" t="s">
        <v>25</v>
      </c>
      <c r="C16" s="52"/>
      <c r="D16" s="53"/>
      <c r="E16" s="42" t="s">
        <v>26</v>
      </c>
      <c r="F16" s="43"/>
      <c r="G16" s="43"/>
      <c r="H16" s="44"/>
      <c r="I16" s="45"/>
      <c r="J16" s="46"/>
      <c r="K16" s="46"/>
      <c r="L16" s="47"/>
      <c r="M16" s="45" t="s">
        <v>27</v>
      </c>
      <c r="N16" s="46"/>
      <c r="O16" s="46"/>
      <c r="P16" s="47"/>
      <c r="Q16" s="45" t="s">
        <v>28</v>
      </c>
      <c r="R16" s="46"/>
      <c r="S16" s="46"/>
      <c r="T16" s="47"/>
      <c r="U16" s="45" t="s">
        <v>29</v>
      </c>
      <c r="V16" s="46"/>
      <c r="W16" s="46"/>
      <c r="X16" s="47"/>
      <c r="Y16" s="45" t="s">
        <v>30</v>
      </c>
      <c r="Z16" s="46"/>
      <c r="AA16" s="46"/>
      <c r="AB16" s="47"/>
    </row>
    <row r="17" spans="1:28" s="63" customFormat="1" ht="22.5" customHeight="1" x14ac:dyDescent="0.25">
      <c r="A17" s="55"/>
      <c r="B17" s="56" t="s">
        <v>144</v>
      </c>
      <c r="C17" s="57"/>
      <c r="D17" s="57"/>
      <c r="E17" s="57"/>
      <c r="F17" s="57"/>
      <c r="G17" s="57"/>
      <c r="H17" s="58"/>
      <c r="I17" s="59" t="s">
        <v>37</v>
      </c>
      <c r="J17" s="49"/>
      <c r="K17" s="49"/>
      <c r="L17" s="50"/>
      <c r="M17" s="60"/>
      <c r="N17" s="61"/>
      <c r="O17" s="61"/>
      <c r="P17" s="62"/>
      <c r="Q17" s="60"/>
      <c r="R17" s="61"/>
      <c r="S17" s="61"/>
      <c r="T17" s="62"/>
      <c r="U17" s="60"/>
      <c r="V17" s="61"/>
      <c r="W17" s="61"/>
      <c r="X17" s="62"/>
      <c r="Y17" s="60"/>
      <c r="Z17" s="61"/>
      <c r="AA17" s="61"/>
      <c r="AB17" s="62"/>
    </row>
    <row r="18" spans="1:28" s="63" customFormat="1" ht="21" customHeight="1" x14ac:dyDescent="0.25">
      <c r="A18" s="55"/>
      <c r="B18" s="60" t="s">
        <v>38</v>
      </c>
      <c r="C18" s="64"/>
      <c r="D18" s="64"/>
      <c r="E18" s="64"/>
      <c r="F18" s="64"/>
      <c r="G18" s="64"/>
      <c r="H18" s="64"/>
      <c r="I18" s="64"/>
      <c r="J18" s="64"/>
      <c r="K18" s="64"/>
      <c r="L18" s="65"/>
      <c r="M18" s="66">
        <f>M12+M13+M14+M15+M16</f>
        <v>20.46</v>
      </c>
      <c r="N18" s="67"/>
      <c r="O18" s="67"/>
      <c r="P18" s="68"/>
      <c r="Q18" s="66">
        <f>Q12+Q13+Q14+Q15+Q16</f>
        <v>22.61</v>
      </c>
      <c r="R18" s="67"/>
      <c r="S18" s="67"/>
      <c r="T18" s="68"/>
      <c r="U18" s="66">
        <f>U12+U13+U14+U15+U16</f>
        <v>119.72</v>
      </c>
      <c r="V18" s="67"/>
      <c r="W18" s="67"/>
      <c r="X18" s="68"/>
      <c r="Y18" s="66">
        <f>Y12+Y13+Y14+Y15+Y16</f>
        <v>527.19000000000005</v>
      </c>
      <c r="Z18" s="67"/>
      <c r="AA18" s="67"/>
      <c r="AB18" s="68"/>
    </row>
    <row r="19" spans="1:28" s="37" customFormat="1" ht="28.5" customHeight="1" x14ac:dyDescent="0.25">
      <c r="A19" s="34" t="s">
        <v>39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</row>
    <row r="20" spans="1:28" s="37" customFormat="1" ht="29.25" customHeight="1" x14ac:dyDescent="0.25">
      <c r="A20" s="10" t="s">
        <v>4</v>
      </c>
      <c r="B20" s="11" t="s">
        <v>5</v>
      </c>
      <c r="C20" s="12"/>
      <c r="D20" s="13"/>
      <c r="E20" s="14" t="s">
        <v>6</v>
      </c>
      <c r="F20" s="12"/>
      <c r="G20" s="12"/>
      <c r="H20" s="13"/>
      <c r="I20" s="14" t="s">
        <v>7</v>
      </c>
      <c r="J20" s="15"/>
      <c r="K20" s="16"/>
      <c r="L20" s="17"/>
      <c r="M20" s="18" t="s">
        <v>40</v>
      </c>
      <c r="N20" s="19"/>
      <c r="O20" s="20"/>
      <c r="P20" s="21"/>
      <c r="Q20" s="18" t="s">
        <v>41</v>
      </c>
      <c r="R20" s="150"/>
      <c r="S20" s="150"/>
      <c r="T20" s="151"/>
      <c r="U20" s="18" t="s">
        <v>42</v>
      </c>
      <c r="V20" s="19"/>
      <c r="W20" s="20"/>
      <c r="X20" s="21"/>
      <c r="Y20" s="18" t="s">
        <v>43</v>
      </c>
      <c r="Z20" s="19"/>
      <c r="AA20" s="20"/>
      <c r="AB20" s="21"/>
    </row>
    <row r="21" spans="1:28" s="37" customFormat="1" ht="9.75" customHeight="1" x14ac:dyDescent="0.25">
      <c r="A21" s="24"/>
      <c r="B21" s="25"/>
      <c r="C21" s="26"/>
      <c r="D21" s="27"/>
      <c r="E21" s="25"/>
      <c r="F21" s="26"/>
      <c r="G21" s="26"/>
      <c r="H21" s="27"/>
      <c r="I21" s="28"/>
      <c r="J21" s="29"/>
      <c r="K21" s="29"/>
      <c r="L21" s="30"/>
      <c r="M21" s="31"/>
      <c r="N21" s="32"/>
      <c r="O21" s="32"/>
      <c r="P21" s="33"/>
      <c r="Q21" s="152"/>
      <c r="R21" s="153"/>
      <c r="S21" s="153"/>
      <c r="T21" s="154"/>
      <c r="U21" s="31"/>
      <c r="V21" s="32"/>
      <c r="W21" s="32"/>
      <c r="X21" s="33"/>
      <c r="Y21" s="31"/>
      <c r="Z21" s="32"/>
      <c r="AA21" s="32"/>
      <c r="AB21" s="33"/>
    </row>
    <row r="22" spans="1:28" s="37" customFormat="1" ht="24" customHeight="1" x14ac:dyDescent="0.25">
      <c r="A22" s="54">
        <v>1</v>
      </c>
      <c r="B22" s="71" t="s">
        <v>125</v>
      </c>
      <c r="C22" s="72"/>
      <c r="D22" s="73"/>
      <c r="E22" s="74" t="s">
        <v>45</v>
      </c>
      <c r="F22" s="75"/>
      <c r="G22" s="76"/>
      <c r="H22" s="77"/>
      <c r="I22" s="78"/>
      <c r="J22" s="79"/>
      <c r="K22" s="80"/>
      <c r="L22" s="81"/>
      <c r="M22" s="103" t="s">
        <v>46</v>
      </c>
      <c r="N22" s="104"/>
      <c r="O22" s="105"/>
      <c r="P22" s="106"/>
      <c r="Q22" s="103" t="s">
        <v>47</v>
      </c>
      <c r="R22" s="104"/>
      <c r="S22" s="105"/>
      <c r="T22" s="106"/>
      <c r="U22" s="103" t="s">
        <v>48</v>
      </c>
      <c r="V22" s="104"/>
      <c r="W22" s="105"/>
      <c r="X22" s="106"/>
      <c r="Y22" s="103" t="s">
        <v>49</v>
      </c>
      <c r="Z22" s="104"/>
      <c r="AA22" s="105"/>
      <c r="AB22" s="106"/>
    </row>
    <row r="23" spans="1:28" s="37" customFormat="1" ht="23.25" customHeight="1" x14ac:dyDescent="0.25">
      <c r="A23" s="54">
        <v>2</v>
      </c>
      <c r="B23" s="71" t="s">
        <v>238</v>
      </c>
      <c r="C23" s="72"/>
      <c r="D23" s="73"/>
      <c r="E23" s="74" t="s">
        <v>51</v>
      </c>
      <c r="F23" s="75"/>
      <c r="G23" s="76"/>
      <c r="H23" s="77"/>
      <c r="I23" s="78"/>
      <c r="J23" s="79"/>
      <c r="K23" s="80"/>
      <c r="L23" s="81"/>
      <c r="M23" s="103" t="s">
        <v>239</v>
      </c>
      <c r="N23" s="104"/>
      <c r="O23" s="105"/>
      <c r="P23" s="106"/>
      <c r="Q23" s="103" t="s">
        <v>240</v>
      </c>
      <c r="R23" s="104"/>
      <c r="S23" s="105"/>
      <c r="T23" s="106"/>
      <c r="U23" s="103" t="s">
        <v>241</v>
      </c>
      <c r="V23" s="104"/>
      <c r="W23" s="105"/>
      <c r="X23" s="106"/>
      <c r="Y23" s="103" t="s">
        <v>242</v>
      </c>
      <c r="Z23" s="104"/>
      <c r="AA23" s="105"/>
      <c r="AB23" s="106"/>
    </row>
    <row r="24" spans="1:28" s="37" customFormat="1" ht="24.95" customHeight="1" x14ac:dyDescent="0.25">
      <c r="A24" s="54">
        <v>3</v>
      </c>
      <c r="B24" s="71" t="s">
        <v>127</v>
      </c>
      <c r="C24" s="72"/>
      <c r="D24" s="73"/>
      <c r="E24" s="74" t="s">
        <v>98</v>
      </c>
      <c r="F24" s="75"/>
      <c r="G24" s="76"/>
      <c r="H24" s="77"/>
      <c r="I24" s="78"/>
      <c r="J24" s="79"/>
      <c r="K24" s="80"/>
      <c r="L24" s="81"/>
      <c r="M24" s="107">
        <v>9.8699999999999992</v>
      </c>
      <c r="N24" s="108"/>
      <c r="O24" s="108"/>
      <c r="P24" s="109"/>
      <c r="Q24" s="107">
        <v>5.5</v>
      </c>
      <c r="R24" s="108"/>
      <c r="S24" s="108"/>
      <c r="T24" s="109"/>
      <c r="U24" s="107">
        <v>38.299999999999997</v>
      </c>
      <c r="V24" s="108"/>
      <c r="W24" s="108"/>
      <c r="X24" s="109"/>
      <c r="Y24" s="107">
        <v>235.44</v>
      </c>
      <c r="Z24" s="108"/>
      <c r="AA24" s="108"/>
      <c r="AB24" s="109"/>
    </row>
    <row r="25" spans="1:28" s="37" customFormat="1" ht="24.95" customHeight="1" x14ac:dyDescent="0.25">
      <c r="A25" s="54">
        <v>4</v>
      </c>
      <c r="B25" s="39" t="s">
        <v>153</v>
      </c>
      <c r="C25" s="40"/>
      <c r="D25" s="41"/>
      <c r="E25" s="42" t="s">
        <v>129</v>
      </c>
      <c r="F25" s="43"/>
      <c r="G25" s="85"/>
      <c r="H25" s="86"/>
      <c r="I25" s="45"/>
      <c r="J25" s="46"/>
      <c r="K25" s="46"/>
      <c r="L25" s="47"/>
      <c r="M25" s="45" t="s">
        <v>154</v>
      </c>
      <c r="N25" s="46"/>
      <c r="O25" s="46"/>
      <c r="P25" s="47"/>
      <c r="Q25" s="45" t="s">
        <v>155</v>
      </c>
      <c r="R25" s="46"/>
      <c r="S25" s="46"/>
      <c r="T25" s="47"/>
      <c r="U25" s="45" t="s">
        <v>156</v>
      </c>
      <c r="V25" s="46"/>
      <c r="W25" s="46"/>
      <c r="X25" s="47"/>
      <c r="Y25" s="45" t="s">
        <v>157</v>
      </c>
      <c r="Z25" s="46"/>
      <c r="AA25" s="46"/>
      <c r="AB25" s="47"/>
    </row>
    <row r="26" spans="1:28" s="37" customFormat="1" ht="24.95" customHeight="1" x14ac:dyDescent="0.25">
      <c r="A26" s="54">
        <v>5</v>
      </c>
      <c r="B26" s="48" t="s">
        <v>104</v>
      </c>
      <c r="C26" s="49"/>
      <c r="D26" s="50"/>
      <c r="E26" s="42" t="s">
        <v>32</v>
      </c>
      <c r="F26" s="43"/>
      <c r="G26" s="85"/>
      <c r="H26" s="86"/>
      <c r="I26" s="87"/>
      <c r="J26" s="88"/>
      <c r="K26" s="35"/>
      <c r="L26" s="36"/>
      <c r="M26" s="45" t="s">
        <v>105</v>
      </c>
      <c r="N26" s="46"/>
      <c r="O26" s="64"/>
      <c r="P26" s="65"/>
      <c r="Q26" s="45" t="s">
        <v>23</v>
      </c>
      <c r="R26" s="46"/>
      <c r="S26" s="64"/>
      <c r="T26" s="65"/>
      <c r="U26" s="45" t="s">
        <v>106</v>
      </c>
      <c r="V26" s="46"/>
      <c r="W26" s="64"/>
      <c r="X26" s="65"/>
      <c r="Y26" s="45" t="s">
        <v>107</v>
      </c>
      <c r="Z26" s="46"/>
      <c r="AA26" s="64"/>
      <c r="AB26" s="65"/>
    </row>
    <row r="27" spans="1:28" s="37" customFormat="1" ht="24.95" customHeight="1" x14ac:dyDescent="0.25">
      <c r="A27" s="54">
        <v>6</v>
      </c>
      <c r="B27" s="48" t="s">
        <v>61</v>
      </c>
      <c r="C27" s="49"/>
      <c r="D27" s="50"/>
      <c r="E27" s="42" t="s">
        <v>62</v>
      </c>
      <c r="F27" s="43"/>
      <c r="G27" s="85"/>
      <c r="H27" s="86"/>
      <c r="I27" s="87"/>
      <c r="J27" s="88"/>
      <c r="K27" s="35"/>
      <c r="L27" s="36"/>
      <c r="M27" s="45" t="s">
        <v>63</v>
      </c>
      <c r="N27" s="46"/>
      <c r="O27" s="64"/>
      <c r="P27" s="65"/>
      <c r="Q27" s="45" t="s">
        <v>64</v>
      </c>
      <c r="R27" s="46"/>
      <c r="S27" s="64"/>
      <c r="T27" s="65"/>
      <c r="U27" s="45" t="s">
        <v>65</v>
      </c>
      <c r="V27" s="46"/>
      <c r="W27" s="64"/>
      <c r="X27" s="65"/>
      <c r="Y27" s="45" t="s">
        <v>66</v>
      </c>
      <c r="Z27" s="46"/>
      <c r="AA27" s="64"/>
      <c r="AB27" s="65"/>
    </row>
    <row r="28" spans="1:28" s="37" customFormat="1" ht="21" customHeight="1" x14ac:dyDescent="0.25">
      <c r="A28" s="54">
        <v>7</v>
      </c>
      <c r="B28" s="39" t="s">
        <v>25</v>
      </c>
      <c r="C28" s="40"/>
      <c r="D28" s="41"/>
      <c r="E28" s="42" t="s">
        <v>62</v>
      </c>
      <c r="F28" s="43"/>
      <c r="G28" s="85"/>
      <c r="H28" s="86"/>
      <c r="I28" s="87"/>
      <c r="J28" s="88"/>
      <c r="K28" s="35"/>
      <c r="L28" s="36"/>
      <c r="M28" s="45" t="s">
        <v>67</v>
      </c>
      <c r="N28" s="46"/>
      <c r="O28" s="46"/>
      <c r="P28" s="47"/>
      <c r="Q28" s="45" t="s">
        <v>68</v>
      </c>
      <c r="R28" s="46"/>
      <c r="S28" s="46"/>
      <c r="T28" s="47"/>
      <c r="U28" s="45" t="s">
        <v>69</v>
      </c>
      <c r="V28" s="46"/>
      <c r="W28" s="46"/>
      <c r="X28" s="47"/>
      <c r="Y28" s="45" t="s">
        <v>70</v>
      </c>
      <c r="Z28" s="46"/>
      <c r="AA28" s="46"/>
      <c r="AB28" s="47"/>
    </row>
    <row r="29" spans="1:28" s="37" customFormat="1" ht="21.75" customHeight="1" x14ac:dyDescent="0.25">
      <c r="A29" s="54"/>
      <c r="B29" s="92" t="s">
        <v>71</v>
      </c>
      <c r="C29" s="57"/>
      <c r="D29" s="57"/>
      <c r="E29" s="57"/>
      <c r="F29" s="57"/>
      <c r="G29" s="57"/>
      <c r="H29" s="58"/>
      <c r="I29" s="59" t="s">
        <v>72</v>
      </c>
      <c r="J29" s="49"/>
      <c r="K29" s="49"/>
      <c r="L29" s="50"/>
      <c r="M29" s="66"/>
      <c r="N29" s="96"/>
      <c r="O29" s="96"/>
      <c r="P29" s="97"/>
      <c r="Q29" s="66"/>
      <c r="R29" s="96"/>
      <c r="S29" s="96"/>
      <c r="T29" s="97"/>
      <c r="U29" s="66"/>
      <c r="V29" s="96"/>
      <c r="W29" s="96"/>
      <c r="X29" s="97"/>
      <c r="Y29" s="66"/>
      <c r="Z29" s="96"/>
      <c r="AA29" s="96"/>
      <c r="AB29" s="97"/>
    </row>
    <row r="30" spans="1:28" ht="27" customHeight="1" x14ac:dyDescent="0.2">
      <c r="A30" s="98"/>
      <c r="B30" s="60" t="s">
        <v>73</v>
      </c>
      <c r="C30" s="64"/>
      <c r="D30" s="64"/>
      <c r="E30" s="64"/>
      <c r="F30" s="64"/>
      <c r="G30" s="64"/>
      <c r="H30" s="64"/>
      <c r="I30" s="64"/>
      <c r="J30" s="64"/>
      <c r="K30" s="64"/>
      <c r="L30" s="65"/>
      <c r="M30" s="66">
        <f>M23+M24+M25+M26+M27+M28+M22</f>
        <v>31.229999999999997</v>
      </c>
      <c r="N30" s="67"/>
      <c r="O30" s="67"/>
      <c r="P30" s="68"/>
      <c r="Q30" s="66">
        <f>Q23+Q24+Q25+Q26+Q27+Q28+Q22</f>
        <v>19.970000000000006</v>
      </c>
      <c r="R30" s="67"/>
      <c r="S30" s="67"/>
      <c r="T30" s="68"/>
      <c r="U30" s="66">
        <f>U23+U24+U25+U26+U27+U28+U22</f>
        <v>96.63</v>
      </c>
      <c r="V30" s="67"/>
      <c r="W30" s="67"/>
      <c r="X30" s="68"/>
      <c r="Y30" s="66">
        <f>Y23+Y24+Y25+Y26+Y27+Y28+Y22</f>
        <v>698.07</v>
      </c>
      <c r="Z30" s="67"/>
      <c r="AA30" s="67"/>
      <c r="AB30" s="68"/>
    </row>
    <row r="31" spans="1:28" ht="13.5" customHeight="1" x14ac:dyDescent="0.2"/>
    <row r="32" spans="1:28" ht="37.5" customHeight="1" x14ac:dyDescent="0.2">
      <c r="A32" s="110" t="s">
        <v>243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</row>
    <row r="33" spans="1:28" ht="11.25" customHeight="1" x14ac:dyDescent="0.2"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 t="s">
        <v>75</v>
      </c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1:28" ht="26.25" customHeight="1" x14ac:dyDescent="0.2">
      <c r="A34" s="102" t="s">
        <v>76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</row>
    <row r="35" spans="1:28" s="101" customFormat="1" ht="9" customHeight="1" x14ac:dyDescent="0.2">
      <c r="A35"/>
      <c r="B35"/>
      <c r="C35"/>
      <c r="D35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 t="s">
        <v>75</v>
      </c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</row>
    <row r="36" spans="1:28" ht="7.5" customHeight="1" x14ac:dyDescent="0.2"/>
  </sheetData>
  <mergeCells count="138">
    <mergeCell ref="E33:H33"/>
    <mergeCell ref="I33:L33"/>
    <mergeCell ref="M33:P33"/>
    <mergeCell ref="Q33:AB33"/>
    <mergeCell ref="E35:H35"/>
    <mergeCell ref="I35:L35"/>
    <mergeCell ref="M35:P35"/>
    <mergeCell ref="Q35:AB35"/>
    <mergeCell ref="B30:L30"/>
    <mergeCell ref="M30:P30"/>
    <mergeCell ref="Q30:T30"/>
    <mergeCell ref="U30:X30"/>
    <mergeCell ref="Y30:AB30"/>
    <mergeCell ref="A32:AB32"/>
    <mergeCell ref="B29:H29"/>
    <mergeCell ref="I29:L29"/>
    <mergeCell ref="M29:P29"/>
    <mergeCell ref="Q29:T29"/>
    <mergeCell ref="U29:X29"/>
    <mergeCell ref="Y29:AB29"/>
    <mergeCell ref="Y27:AB27"/>
    <mergeCell ref="B28:D28"/>
    <mergeCell ref="E28:H28"/>
    <mergeCell ref="I28:L28"/>
    <mergeCell ref="M28:P28"/>
    <mergeCell ref="Q28:T28"/>
    <mergeCell ref="U28:X28"/>
    <mergeCell ref="Y28:AB28"/>
    <mergeCell ref="B27:D27"/>
    <mergeCell ref="E27:H27"/>
    <mergeCell ref="I27:L27"/>
    <mergeCell ref="M27:P27"/>
    <mergeCell ref="Q27:T27"/>
    <mergeCell ref="U27:X27"/>
    <mergeCell ref="Y25:AB25"/>
    <mergeCell ref="B26:D26"/>
    <mergeCell ref="E26:H26"/>
    <mergeCell ref="I26:L26"/>
    <mergeCell ref="M26:P26"/>
    <mergeCell ref="Q26:T26"/>
    <mergeCell ref="U26:X26"/>
    <mergeCell ref="Y26:AB26"/>
    <mergeCell ref="B25:D25"/>
    <mergeCell ref="E25:H25"/>
    <mergeCell ref="I25:L25"/>
    <mergeCell ref="M25:P25"/>
    <mergeCell ref="Q25:T25"/>
    <mergeCell ref="U25:X25"/>
    <mergeCell ref="Y23:AB23"/>
    <mergeCell ref="B24:D24"/>
    <mergeCell ref="E24:H24"/>
    <mergeCell ref="I24:L24"/>
    <mergeCell ref="M24:P24"/>
    <mergeCell ref="Q24:T24"/>
    <mergeCell ref="U24:X24"/>
    <mergeCell ref="Y24:AB24"/>
    <mergeCell ref="B23:D23"/>
    <mergeCell ref="E23:H23"/>
    <mergeCell ref="I23:L23"/>
    <mergeCell ref="M23:P23"/>
    <mergeCell ref="Q23:T23"/>
    <mergeCell ref="U23:X23"/>
    <mergeCell ref="U20:X21"/>
    <mergeCell ref="Y20:AB21"/>
    <mergeCell ref="B22:D22"/>
    <mergeCell ref="E22:H22"/>
    <mergeCell ref="I22:L22"/>
    <mergeCell ref="M22:P22"/>
    <mergeCell ref="Q22:T22"/>
    <mergeCell ref="U22:X22"/>
    <mergeCell ref="Y22:AB22"/>
    <mergeCell ref="A20:A21"/>
    <mergeCell ref="B20:D21"/>
    <mergeCell ref="E20:H21"/>
    <mergeCell ref="I20:L21"/>
    <mergeCell ref="M20:P21"/>
    <mergeCell ref="Q20:T21"/>
    <mergeCell ref="B18:L18"/>
    <mergeCell ref="M18:P18"/>
    <mergeCell ref="Q18:T18"/>
    <mergeCell ref="U18:X18"/>
    <mergeCell ref="Y18:AB18"/>
    <mergeCell ref="A19:AB19"/>
    <mergeCell ref="B17:H17"/>
    <mergeCell ref="I17:L17"/>
    <mergeCell ref="M17:P17"/>
    <mergeCell ref="Q17:T17"/>
    <mergeCell ref="U17:X17"/>
    <mergeCell ref="Y17:AB17"/>
    <mergeCell ref="E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A1:AB1"/>
    <mergeCell ref="A2:AB2"/>
    <mergeCell ref="A3:AB3"/>
    <mergeCell ref="A4:AB4"/>
    <mergeCell ref="A5:AB5"/>
    <mergeCell ref="A6:AB6"/>
  </mergeCells>
  <pageMargins left="0.51181102362204722" right="0.31496062992125984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Кулик</vt:lpstr>
      <vt:lpstr>Кулик (2)</vt:lpstr>
      <vt:lpstr>Кулик (3)</vt:lpstr>
      <vt:lpstr>Кулик (4)</vt:lpstr>
      <vt:lpstr>Кулик (5)</vt:lpstr>
      <vt:lpstr>Кулик (6)</vt:lpstr>
      <vt:lpstr>Кулик (7)</vt:lpstr>
      <vt:lpstr>Кулик (8)</vt:lpstr>
      <vt:lpstr>Кулик (9)</vt:lpstr>
      <vt:lpstr>Кулик (10)</vt:lpstr>
      <vt:lpstr>Кулик (11)</vt:lpstr>
      <vt:lpstr>Кулик (12)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2025-01-10T08:02:06Z</dcterms:created>
  <dcterms:modified xsi:type="dcterms:W3CDTF">2025-01-10T08:19:35Z</dcterms:modified>
</cp:coreProperties>
</file>